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17a54903eb3dd3a/築和工房/090受講用教科書/Excel/帳簿・家計簿・売上/"/>
    </mc:Choice>
  </mc:AlternateContent>
  <xr:revisionPtr revIDLastSave="0" documentId="14_{63E5911D-23C1-41E8-B667-6703ED95D24B}" xr6:coauthVersionLast="47" xr6:coauthVersionMax="47" xr10:uidLastSave="{00000000-0000-0000-0000-000000000000}"/>
  <bookViews>
    <workbookView xWindow="-120" yWindow="-120" windowWidth="20730" windowHeight="11040" tabRatio="757" xr2:uid="{00000000-000D-0000-FFFF-FFFF00000000}"/>
  </bookViews>
  <sheets>
    <sheet name="記帳" sheetId="1" r:id="rId1"/>
    <sheet name="家計簿項目" sheetId="8" r:id="rId2"/>
    <sheet name="集計" sheetId="7" r:id="rId3"/>
    <sheet name="事業項目" sheetId="3" r:id="rId4"/>
  </sheets>
  <definedNames>
    <definedName name="家計簿">家計簿項目!$B$2:$B$29</definedName>
    <definedName name="月数">記帳!$G$4:$G$503</definedName>
    <definedName name="項目入力">記帳!$C$4:$C$503</definedName>
    <definedName name="支出">記帳!$E$4:$E$503</definedName>
    <definedName name="事業経費">事業項目!$B$3:$B$23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" i="7" l="1"/>
  <c r="A31" i="7"/>
  <c r="A32" i="7"/>
  <c r="A33" i="7"/>
  <c r="A34" i="7"/>
  <c r="A35" i="7"/>
  <c r="A24" i="7"/>
  <c r="A25" i="7"/>
  <c r="A26" i="7"/>
  <c r="A27" i="7"/>
  <c r="A28" i="7"/>
  <c r="A19" i="7"/>
  <c r="A20" i="7"/>
  <c r="A21" i="7"/>
  <c r="A22" i="7"/>
  <c r="A2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3" i="7"/>
  <c r="A5" i="8"/>
  <c r="A8" i="8" s="1"/>
  <c r="A6" i="8"/>
  <c r="A7" i="8"/>
  <c r="A12" i="8"/>
  <c r="A18" i="8"/>
  <c r="A24" i="8"/>
  <c r="A29" i="8"/>
  <c r="A4" i="8"/>
  <c r="A10" i="8" l="1"/>
  <c r="A9" i="8"/>
  <c r="A11" i="8" l="1"/>
  <c r="G5" i="1"/>
  <c r="G8" i="1"/>
  <c r="G6" i="1"/>
  <c r="G4" i="1"/>
  <c r="G7" i="1"/>
  <c r="G81" i="1"/>
  <c r="G27" i="1"/>
  <c r="G25" i="1"/>
  <c r="G29" i="1"/>
  <c r="G23" i="1"/>
  <c r="G24" i="1"/>
  <c r="G26" i="1"/>
  <c r="G22" i="1"/>
  <c r="G28" i="1"/>
  <c r="G21" i="1"/>
  <c r="G19" i="1"/>
  <c r="G17" i="1"/>
  <c r="G18" i="1"/>
  <c r="G20" i="1"/>
  <c r="G32" i="1"/>
  <c r="G31" i="1"/>
  <c r="G33" i="1"/>
  <c r="G15" i="1"/>
  <c r="G16" i="1"/>
  <c r="G14" i="1"/>
  <c r="G30" i="1"/>
  <c r="G82" i="1"/>
  <c r="G88" i="1"/>
  <c r="G83" i="1"/>
  <c r="G85" i="1"/>
  <c r="G84" i="1"/>
  <c r="G80" i="1"/>
  <c r="G87" i="1"/>
  <c r="G86" i="1"/>
  <c r="G89" i="1"/>
  <c r="G91" i="1"/>
  <c r="G90" i="1"/>
  <c r="G78" i="1"/>
  <c r="G79" i="1"/>
  <c r="G37" i="1"/>
  <c r="G43" i="1"/>
  <c r="G34" i="1"/>
  <c r="G35" i="1"/>
  <c r="G39" i="1"/>
  <c r="G47" i="1"/>
  <c r="G51" i="1"/>
  <c r="G36" i="1"/>
  <c r="G49" i="1"/>
  <c r="G41" i="1"/>
  <c r="G46" i="1"/>
  <c r="G42" i="1"/>
  <c r="G38" i="1"/>
  <c r="G52" i="1"/>
  <c r="G45" i="1"/>
  <c r="G48" i="1"/>
  <c r="G40" i="1"/>
  <c r="G44" i="1"/>
  <c r="G50" i="1"/>
  <c r="G57" i="1"/>
  <c r="G55" i="1"/>
  <c r="G58" i="1"/>
  <c r="G56" i="1"/>
  <c r="G72" i="1"/>
  <c r="G69" i="1"/>
  <c r="G73" i="1"/>
  <c r="G61" i="1"/>
  <c r="G71" i="1"/>
  <c r="G67" i="1"/>
  <c r="G60" i="1"/>
  <c r="G66" i="1"/>
  <c r="G59" i="1"/>
  <c r="G63" i="1"/>
  <c r="G68" i="1"/>
  <c r="G74" i="1"/>
  <c r="G64" i="1"/>
  <c r="G75" i="1"/>
  <c r="G65" i="1"/>
  <c r="G70" i="1"/>
  <c r="G62" i="1"/>
  <c r="G77" i="1"/>
  <c r="G53" i="1"/>
  <c r="G54" i="1"/>
  <c r="G76" i="1"/>
  <c r="G10" i="1"/>
  <c r="G11" i="1"/>
  <c r="G12" i="1"/>
  <c r="G13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9" i="1"/>
  <c r="B4" i="7" l="1"/>
  <c r="J4" i="7"/>
  <c r="F5" i="7"/>
  <c r="B6" i="7"/>
  <c r="J6" i="7"/>
  <c r="F7" i="7"/>
  <c r="B8" i="7"/>
  <c r="J8" i="7"/>
  <c r="F9" i="7"/>
  <c r="B10" i="7"/>
  <c r="J10" i="7"/>
  <c r="F11" i="7"/>
  <c r="B12" i="7"/>
  <c r="J12" i="7"/>
  <c r="F13" i="7"/>
  <c r="B14" i="7"/>
  <c r="J14" i="7"/>
  <c r="F15" i="7"/>
  <c r="B16" i="7"/>
  <c r="J16" i="7"/>
  <c r="F17" i="7"/>
  <c r="B18" i="7"/>
  <c r="J18" i="7"/>
  <c r="F19" i="7"/>
  <c r="B20" i="7"/>
  <c r="J20" i="7"/>
  <c r="F21" i="7"/>
  <c r="B22" i="7"/>
  <c r="J22" i="7"/>
  <c r="F23" i="7"/>
  <c r="B24" i="7"/>
  <c r="J24" i="7"/>
  <c r="F25" i="7"/>
  <c r="B26" i="7"/>
  <c r="J26" i="7"/>
  <c r="F27" i="7"/>
  <c r="B28" i="7"/>
  <c r="J28" i="7"/>
  <c r="F29" i="7"/>
  <c r="C3" i="7"/>
  <c r="K3" i="7"/>
  <c r="C4" i="7"/>
  <c r="K4" i="7"/>
  <c r="G5" i="7"/>
  <c r="C6" i="7"/>
  <c r="K6" i="7"/>
  <c r="G7" i="7"/>
  <c r="C8" i="7"/>
  <c r="K8" i="7"/>
  <c r="G9" i="7"/>
  <c r="C10" i="7"/>
  <c r="K10" i="7"/>
  <c r="G11" i="7"/>
  <c r="C12" i="7"/>
  <c r="K12" i="7"/>
  <c r="G13" i="7"/>
  <c r="C14" i="7"/>
  <c r="K14" i="7"/>
  <c r="G15" i="7"/>
  <c r="C16" i="7"/>
  <c r="K16" i="7"/>
  <c r="G17" i="7"/>
  <c r="C18" i="7"/>
  <c r="K18" i="7"/>
  <c r="G19" i="7"/>
  <c r="C20" i="7"/>
  <c r="K20" i="7"/>
  <c r="G21" i="7"/>
  <c r="C22" i="7"/>
  <c r="K22" i="7"/>
  <c r="G23" i="7"/>
  <c r="C24" i="7"/>
  <c r="K24" i="7"/>
  <c r="G25" i="7"/>
  <c r="C26" i="7"/>
  <c r="K26" i="7"/>
  <c r="G27" i="7"/>
  <c r="C28" i="7"/>
  <c r="K28" i="7"/>
  <c r="G29" i="7"/>
  <c r="D3" i="7"/>
  <c r="L3" i="7"/>
  <c r="D4" i="7"/>
  <c r="L4" i="7"/>
  <c r="H5" i="7"/>
  <c r="D6" i="7"/>
  <c r="L6" i="7"/>
  <c r="H7" i="7"/>
  <c r="D8" i="7"/>
  <c r="L8" i="7"/>
  <c r="H9" i="7"/>
  <c r="D10" i="7"/>
  <c r="L10" i="7"/>
  <c r="H11" i="7"/>
  <c r="D12" i="7"/>
  <c r="L12" i="7"/>
  <c r="H13" i="7"/>
  <c r="D14" i="7"/>
  <c r="L14" i="7"/>
  <c r="H15" i="7"/>
  <c r="D16" i="7"/>
  <c r="L16" i="7"/>
  <c r="H17" i="7"/>
  <c r="D18" i="7"/>
  <c r="L18" i="7"/>
  <c r="H19" i="7"/>
  <c r="D20" i="7"/>
  <c r="L20" i="7"/>
  <c r="H21" i="7"/>
  <c r="D22" i="7"/>
  <c r="L22" i="7"/>
  <c r="H23" i="7"/>
  <c r="D24" i="7"/>
  <c r="L24" i="7"/>
  <c r="H25" i="7"/>
  <c r="D26" i="7"/>
  <c r="L26" i="7"/>
  <c r="H27" i="7"/>
  <c r="D28" i="7"/>
  <c r="L28" i="7"/>
  <c r="H29" i="7"/>
  <c r="E3" i="7"/>
  <c r="M3" i="7"/>
  <c r="E4" i="7"/>
  <c r="M4" i="7"/>
  <c r="I5" i="7"/>
  <c r="E6" i="7"/>
  <c r="M6" i="7"/>
  <c r="I7" i="7"/>
  <c r="E8" i="7"/>
  <c r="M8" i="7"/>
  <c r="I9" i="7"/>
  <c r="E10" i="7"/>
  <c r="M10" i="7"/>
  <c r="I11" i="7"/>
  <c r="E12" i="7"/>
  <c r="M12" i="7"/>
  <c r="I13" i="7"/>
  <c r="E14" i="7"/>
  <c r="M14" i="7"/>
  <c r="I15" i="7"/>
  <c r="E16" i="7"/>
  <c r="M16" i="7"/>
  <c r="I17" i="7"/>
  <c r="E18" i="7"/>
  <c r="M18" i="7"/>
  <c r="I19" i="7"/>
  <c r="E20" i="7"/>
  <c r="M20" i="7"/>
  <c r="I21" i="7"/>
  <c r="E22" i="7"/>
  <c r="M22" i="7"/>
  <c r="I23" i="7"/>
  <c r="E24" i="7"/>
  <c r="M24" i="7"/>
  <c r="I25" i="7"/>
  <c r="E26" i="7"/>
  <c r="M26" i="7"/>
  <c r="I27" i="7"/>
  <c r="E28" i="7"/>
  <c r="M28" i="7"/>
  <c r="I29" i="7"/>
  <c r="F3" i="7"/>
  <c r="B3" i="7"/>
  <c r="F4" i="7"/>
  <c r="B5" i="7"/>
  <c r="J5" i="7"/>
  <c r="F6" i="7"/>
  <c r="B7" i="7"/>
  <c r="J7" i="7"/>
  <c r="F8" i="7"/>
  <c r="B9" i="7"/>
  <c r="J9" i="7"/>
  <c r="F10" i="7"/>
  <c r="B11" i="7"/>
  <c r="J11" i="7"/>
  <c r="F12" i="7"/>
  <c r="B13" i="7"/>
  <c r="J13" i="7"/>
  <c r="F14" i="7"/>
  <c r="B15" i="7"/>
  <c r="J15" i="7"/>
  <c r="F16" i="7"/>
  <c r="B17" i="7"/>
  <c r="J17" i="7"/>
  <c r="F18" i="7"/>
  <c r="B19" i="7"/>
  <c r="J19" i="7"/>
  <c r="F20" i="7"/>
  <c r="B21" i="7"/>
  <c r="J21" i="7"/>
  <c r="F22" i="7"/>
  <c r="B23" i="7"/>
  <c r="J23" i="7"/>
  <c r="F24" i="7"/>
  <c r="B25" i="7"/>
  <c r="J25" i="7"/>
  <c r="F26" i="7"/>
  <c r="B27" i="7"/>
  <c r="J27" i="7"/>
  <c r="F28" i="7"/>
  <c r="B29" i="7"/>
  <c r="J29" i="7"/>
  <c r="G3" i="7"/>
  <c r="G4" i="7"/>
  <c r="C5" i="7"/>
  <c r="K5" i="7"/>
  <c r="G6" i="7"/>
  <c r="C7" i="7"/>
  <c r="K7" i="7"/>
  <c r="G8" i="7"/>
  <c r="C9" i="7"/>
  <c r="K9" i="7"/>
  <c r="G10" i="7"/>
  <c r="C11" i="7"/>
  <c r="K11" i="7"/>
  <c r="G12" i="7"/>
  <c r="C13" i="7"/>
  <c r="K13" i="7"/>
  <c r="G14" i="7"/>
  <c r="C15" i="7"/>
  <c r="K15" i="7"/>
  <c r="G16" i="7"/>
  <c r="C17" i="7"/>
  <c r="K17" i="7"/>
  <c r="G18" i="7"/>
  <c r="C19" i="7"/>
  <c r="K19" i="7"/>
  <c r="G20" i="7"/>
  <c r="C21" i="7"/>
  <c r="K21" i="7"/>
  <c r="G22" i="7"/>
  <c r="C23" i="7"/>
  <c r="K23" i="7"/>
  <c r="G24" i="7"/>
  <c r="C25" i="7"/>
  <c r="K25" i="7"/>
  <c r="G26" i="7"/>
  <c r="C27" i="7"/>
  <c r="K27" i="7"/>
  <c r="G28" i="7"/>
  <c r="C29" i="7"/>
  <c r="K29" i="7"/>
  <c r="H3" i="7"/>
  <c r="H4" i="7"/>
  <c r="D5" i="7"/>
  <c r="L5" i="7"/>
  <c r="H6" i="7"/>
  <c r="D7" i="7"/>
  <c r="L7" i="7"/>
  <c r="H8" i="7"/>
  <c r="D9" i="7"/>
  <c r="L9" i="7"/>
  <c r="H10" i="7"/>
  <c r="D11" i="7"/>
  <c r="L11" i="7"/>
  <c r="H12" i="7"/>
  <c r="D13" i="7"/>
  <c r="L13" i="7"/>
  <c r="H14" i="7"/>
  <c r="D15" i="7"/>
  <c r="L15" i="7"/>
  <c r="H16" i="7"/>
  <c r="D17" i="7"/>
  <c r="L17" i="7"/>
  <c r="H18" i="7"/>
  <c r="D19" i="7"/>
  <c r="L19" i="7"/>
  <c r="H20" i="7"/>
  <c r="D21" i="7"/>
  <c r="L21" i="7"/>
  <c r="H22" i="7"/>
  <c r="D23" i="7"/>
  <c r="L23" i="7"/>
  <c r="H24" i="7"/>
  <c r="D25" i="7"/>
  <c r="L25" i="7"/>
  <c r="H26" i="7"/>
  <c r="D27" i="7"/>
  <c r="L27" i="7"/>
  <c r="H28" i="7"/>
  <c r="D29" i="7"/>
  <c r="L29" i="7"/>
  <c r="I3" i="7"/>
  <c r="I4" i="7"/>
  <c r="E5" i="7"/>
  <c r="M5" i="7"/>
  <c r="I6" i="7"/>
  <c r="E7" i="7"/>
  <c r="M7" i="7"/>
  <c r="I8" i="7"/>
  <c r="E9" i="7"/>
  <c r="M9" i="7"/>
  <c r="I10" i="7"/>
  <c r="E11" i="7"/>
  <c r="M11" i="7"/>
  <c r="I12" i="7"/>
  <c r="E13" i="7"/>
  <c r="M13" i="7"/>
  <c r="I14" i="7"/>
  <c r="E15" i="7"/>
  <c r="M15" i="7"/>
  <c r="I16" i="7"/>
  <c r="E17" i="7"/>
  <c r="M17" i="7"/>
  <c r="I18" i="7"/>
  <c r="E19" i="7"/>
  <c r="M19" i="7"/>
  <c r="I20" i="7"/>
  <c r="E21" i="7"/>
  <c r="M21" i="7"/>
  <c r="I22" i="7"/>
  <c r="E23" i="7"/>
  <c r="M23" i="7"/>
  <c r="I24" i="7"/>
  <c r="E25" i="7"/>
  <c r="M25" i="7"/>
  <c r="I26" i="7"/>
  <c r="E27" i="7"/>
  <c r="M27" i="7"/>
  <c r="I28" i="7"/>
  <c r="E29" i="7"/>
  <c r="M29" i="7"/>
  <c r="J3" i="7"/>
  <c r="A13" i="8"/>
  <c r="J30" i="7" l="1"/>
  <c r="O17" i="7"/>
  <c r="C30" i="7"/>
  <c r="O14" i="7"/>
  <c r="O27" i="7"/>
  <c r="O11" i="7"/>
  <c r="O24" i="7"/>
  <c r="O8" i="7"/>
  <c r="O21" i="7"/>
  <c r="O5" i="7"/>
  <c r="O18" i="7"/>
  <c r="O15" i="7"/>
  <c r="O28" i="7"/>
  <c r="O12" i="7"/>
  <c r="I30" i="7"/>
  <c r="H30" i="7"/>
  <c r="G30" i="7"/>
  <c r="O25" i="7"/>
  <c r="O9" i="7"/>
  <c r="B30" i="7"/>
  <c r="O3" i="7"/>
  <c r="O22" i="7"/>
  <c r="O6" i="7"/>
  <c r="O19" i="7"/>
  <c r="F30" i="7"/>
  <c r="M30" i="7"/>
  <c r="O16" i="7"/>
  <c r="O29" i="7"/>
  <c r="O13" i="7"/>
  <c r="E30" i="7"/>
  <c r="L30" i="7"/>
  <c r="O26" i="7"/>
  <c r="O10" i="7"/>
  <c r="O23" i="7"/>
  <c r="O7" i="7"/>
  <c r="D30" i="7"/>
  <c r="K30" i="7"/>
  <c r="O20" i="7"/>
  <c r="O4" i="7"/>
  <c r="A14" i="8"/>
  <c r="A15" i="8" l="1"/>
  <c r="A16" i="8" l="1"/>
  <c r="A17" i="8" l="1"/>
  <c r="A19" i="8" s="1"/>
  <c r="A20" i="8" s="1"/>
  <c r="A21" i="8" s="1"/>
  <c r="A22" i="8" s="1"/>
  <c r="A23" i="8" s="1"/>
  <c r="A25" i="8" s="1"/>
  <c r="A26" i="8" s="1"/>
  <c r="A27" i="8" s="1"/>
  <c r="A28" i="8" s="1"/>
</calcChain>
</file>

<file path=xl/sharedStrings.xml><?xml version="1.0" encoding="utf-8"?>
<sst xmlns="http://schemas.openxmlformats.org/spreadsheetml/2006/main" count="684" uniqueCount="575">
  <si>
    <t>日付</t>
    <rPh sb="0" eb="2">
      <t>ヒヅケ</t>
    </rPh>
    <phoneticPr fontId="2"/>
  </si>
  <si>
    <t>id</t>
    <phoneticPr fontId="2"/>
  </si>
  <si>
    <t>項目番号</t>
    <rPh sb="0" eb="2">
      <t>コウモク</t>
    </rPh>
    <rPh sb="2" eb="4">
      <t>バンゴウ</t>
    </rPh>
    <phoneticPr fontId="2"/>
  </si>
  <si>
    <t>月数</t>
    <rPh sb="0" eb="2">
      <t>ツキスウ</t>
    </rPh>
    <phoneticPr fontId="2"/>
  </si>
  <si>
    <t>m001</t>
    <phoneticPr fontId="2"/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</si>
  <si>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</si>
  <si>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</si>
  <si>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</si>
  <si>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</si>
  <si>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</si>
  <si>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</si>
  <si>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</si>
  <si>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</si>
  <si>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</si>
  <si>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</si>
  <si>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</si>
  <si>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</si>
  <si>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</si>
  <si>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</si>
  <si>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</si>
  <si>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</si>
  <si>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</si>
  <si>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</si>
  <si>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</si>
  <si>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</si>
  <si>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</si>
  <si>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</si>
  <si>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</si>
  <si>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</si>
  <si>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</si>
  <si>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</si>
  <si>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</si>
  <si>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</si>
  <si>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</si>
  <si>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</si>
  <si>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</si>
  <si>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</si>
  <si>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</si>
  <si>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</si>
  <si>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</si>
  <si>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</si>
  <si>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</si>
  <si>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</si>
  <si>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</si>
  <si>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</si>
  <si>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</si>
  <si>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</si>
  <si>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</si>
  <si>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</si>
  <si>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</si>
  <si>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</si>
  <si>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</si>
  <si>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</si>
  <si>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</si>
  <si>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</si>
  <si>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</si>
  <si>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</si>
  <si>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</si>
  <si>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</si>
  <si>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</si>
  <si>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</si>
  <si>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</si>
  <si>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</si>
  <si>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</si>
  <si>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</si>
  <si>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</si>
  <si>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</si>
  <si>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</si>
  <si>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</si>
  <si>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</si>
  <si>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</si>
  <si>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</si>
  <si>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</si>
  <si>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</si>
  <si>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</si>
  <si>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</si>
  <si>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</si>
  <si>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</si>
  <si>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</si>
  <si>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</si>
  <si>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</si>
  <si>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</si>
  <si>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</si>
  <si>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</si>
  <si>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</si>
  <si>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</si>
  <si>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</si>
  <si>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</si>
  <si>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</si>
  <si>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</si>
  <si>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</si>
  <si>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</si>
  <si>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</si>
  <si>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</si>
  <si>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</si>
  <si>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</si>
  <si>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</si>
  <si>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</si>
  <si>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</si>
  <si>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</si>
  <si>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</si>
  <si>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</si>
  <si>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</si>
  <si>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</si>
  <si>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m101</t>
  </si>
  <si>
    <t>m102</t>
  </si>
  <si>
    <t>m103</t>
  </si>
  <si>
    <t>m104</t>
  </si>
  <si>
    <t>m105</t>
  </si>
  <si>
    <t>m106</t>
  </si>
  <si>
    <t>m107</t>
  </si>
  <si>
    <t>m108</t>
  </si>
  <si>
    <t>m109</t>
  </si>
  <si>
    <t>m110</t>
  </si>
  <si>
    <t>m111</t>
  </si>
  <si>
    <t>m112</t>
  </si>
  <si>
    <t>m113</t>
  </si>
  <si>
    <t>m114</t>
  </si>
  <si>
    <t>m115</t>
  </si>
  <si>
    <t>m116</t>
  </si>
  <si>
    <t>m117</t>
  </si>
  <si>
    <t>m118</t>
  </si>
  <si>
    <t>m119</t>
  </si>
  <si>
    <t>m120</t>
  </si>
  <si>
    <t>m121</t>
  </si>
  <si>
    <t>m122</t>
  </si>
  <si>
    <t>m123</t>
  </si>
  <si>
    <t>m124</t>
  </si>
  <si>
    <t>m125</t>
  </si>
  <si>
    <t>m126</t>
  </si>
  <si>
    <t>m127</t>
  </si>
  <si>
    <t>m128</t>
  </si>
  <si>
    <t>m129</t>
  </si>
  <si>
    <t>m130</t>
  </si>
  <si>
    <t>m131</t>
  </si>
  <si>
    <t>m132</t>
  </si>
  <si>
    <t>m133</t>
  </si>
  <si>
    <t>m134</t>
  </si>
  <si>
    <t>m135</t>
  </si>
  <si>
    <t>m136</t>
  </si>
  <si>
    <t>m137</t>
  </si>
  <si>
    <t>m138</t>
  </si>
  <si>
    <t>m139</t>
  </si>
  <si>
    <t>m140</t>
  </si>
  <si>
    <t>m141</t>
  </si>
  <si>
    <t>m142</t>
  </si>
  <si>
    <t>m143</t>
  </si>
  <si>
    <t>m144</t>
  </si>
  <si>
    <t>m145</t>
  </si>
  <si>
    <t>m146</t>
  </si>
  <si>
    <t>m147</t>
  </si>
  <si>
    <t>m148</t>
  </si>
  <si>
    <t>m149</t>
  </si>
  <si>
    <t>m150</t>
  </si>
  <si>
    <t>m151</t>
  </si>
  <si>
    <t>m152</t>
  </si>
  <si>
    <t>m153</t>
  </si>
  <si>
    <t>m154</t>
  </si>
  <si>
    <t>m155</t>
  </si>
  <si>
    <t>m156</t>
  </si>
  <si>
    <t>m157</t>
  </si>
  <si>
    <t>m158</t>
  </si>
  <si>
    <t>m159</t>
  </si>
  <si>
    <t>m160</t>
  </si>
  <si>
    <t>m161</t>
  </si>
  <si>
    <t>m162</t>
  </si>
  <si>
    <t>m163</t>
  </si>
  <si>
    <t>m164</t>
  </si>
  <si>
    <t>m165</t>
  </si>
  <si>
    <t>m166</t>
  </si>
  <si>
    <t>m167</t>
  </si>
  <si>
    <t>m168</t>
  </si>
  <si>
    <t>m169</t>
  </si>
  <si>
    <t>m170</t>
  </si>
  <si>
    <t>m171</t>
  </si>
  <si>
    <t>m172</t>
  </si>
  <si>
    <t>m173</t>
  </si>
  <si>
    <t>m174</t>
  </si>
  <si>
    <t>m175</t>
  </si>
  <si>
    <t>m176</t>
  </si>
  <si>
    <t>m177</t>
  </si>
  <si>
    <t>m178</t>
  </si>
  <si>
    <t>m179</t>
  </si>
  <si>
    <t>m180</t>
  </si>
  <si>
    <t>m181</t>
  </si>
  <si>
    <t>m182</t>
  </si>
  <si>
    <t>m183</t>
  </si>
  <si>
    <t>m184</t>
  </si>
  <si>
    <t>m185</t>
  </si>
  <si>
    <t>m186</t>
  </si>
  <si>
    <t>m187</t>
  </si>
  <si>
    <t>m188</t>
  </si>
  <si>
    <t>m189</t>
  </si>
  <si>
    <t>m190</t>
  </si>
  <si>
    <t>m191</t>
  </si>
  <si>
    <t>m192</t>
  </si>
  <si>
    <t>m193</t>
  </si>
  <si>
    <t>m194</t>
  </si>
  <si>
    <t>m195</t>
  </si>
  <si>
    <t>m196</t>
  </si>
  <si>
    <t>m197</t>
  </si>
  <si>
    <t>m198</t>
  </si>
  <si>
    <t>m199</t>
  </si>
  <si>
    <t>m200</t>
  </si>
  <si>
    <t>m201</t>
  </si>
  <si>
    <t>m202</t>
  </si>
  <si>
    <t>m203</t>
  </si>
  <si>
    <t>m204</t>
  </si>
  <si>
    <t>m205</t>
  </si>
  <si>
    <t>m206</t>
  </si>
  <si>
    <t>m207</t>
  </si>
  <si>
    <t>m208</t>
  </si>
  <si>
    <t>m209</t>
  </si>
  <si>
    <t>m210</t>
  </si>
  <si>
    <t>m211</t>
  </si>
  <si>
    <t>m212</t>
  </si>
  <si>
    <t>m213</t>
  </si>
  <si>
    <t>m214</t>
  </si>
  <si>
    <t>m215</t>
  </si>
  <si>
    <t>m216</t>
  </si>
  <si>
    <t>m217</t>
  </si>
  <si>
    <t>m218</t>
  </si>
  <si>
    <t>m219</t>
  </si>
  <si>
    <t>m220</t>
  </si>
  <si>
    <t>m221</t>
  </si>
  <si>
    <t>m222</t>
  </si>
  <si>
    <t>m223</t>
  </si>
  <si>
    <t>m224</t>
  </si>
  <si>
    <t>m225</t>
  </si>
  <si>
    <t>m226</t>
  </si>
  <si>
    <t>m227</t>
  </si>
  <si>
    <t>m228</t>
  </si>
  <si>
    <t>m229</t>
  </si>
  <si>
    <t>m230</t>
  </si>
  <si>
    <t>m231</t>
  </si>
  <si>
    <t>m232</t>
  </si>
  <si>
    <t>m233</t>
  </si>
  <si>
    <t>m234</t>
  </si>
  <si>
    <t>m235</t>
  </si>
  <si>
    <t>m236</t>
  </si>
  <si>
    <t>m237</t>
  </si>
  <si>
    <t>m238</t>
  </si>
  <si>
    <t>m239</t>
  </si>
  <si>
    <t>m240</t>
  </si>
  <si>
    <t>m241</t>
  </si>
  <si>
    <t>m242</t>
  </si>
  <si>
    <t>m243</t>
  </si>
  <si>
    <t>m244</t>
  </si>
  <si>
    <t>m245</t>
  </si>
  <si>
    <t>m246</t>
  </si>
  <si>
    <t>m247</t>
  </si>
  <si>
    <t>m248</t>
  </si>
  <si>
    <t>m249</t>
  </si>
  <si>
    <t>m250</t>
  </si>
  <si>
    <t>m251</t>
  </si>
  <si>
    <t>m252</t>
  </si>
  <si>
    <t>m253</t>
  </si>
  <si>
    <t>m254</t>
  </si>
  <si>
    <t>m255</t>
  </si>
  <si>
    <t>m256</t>
  </si>
  <si>
    <t>m257</t>
  </si>
  <si>
    <t>m258</t>
  </si>
  <si>
    <t>m259</t>
  </si>
  <si>
    <t>m260</t>
  </si>
  <si>
    <t>m261</t>
  </si>
  <si>
    <t>m262</t>
  </si>
  <si>
    <t>m263</t>
  </si>
  <si>
    <t>m264</t>
  </si>
  <si>
    <t>m265</t>
  </si>
  <si>
    <t>m266</t>
  </si>
  <si>
    <t>m267</t>
  </si>
  <si>
    <t>m268</t>
  </si>
  <si>
    <t>m269</t>
  </si>
  <si>
    <t>m270</t>
  </si>
  <si>
    <t>m271</t>
  </si>
  <si>
    <t>m272</t>
  </si>
  <si>
    <t>m273</t>
  </si>
  <si>
    <t>m274</t>
  </si>
  <si>
    <t>m275</t>
  </si>
  <si>
    <t>m276</t>
  </si>
  <si>
    <t>m277</t>
  </si>
  <si>
    <t>m278</t>
  </si>
  <si>
    <t>m279</t>
  </si>
  <si>
    <t>m280</t>
  </si>
  <si>
    <t>m281</t>
  </si>
  <si>
    <t>m282</t>
  </si>
  <si>
    <t>m283</t>
  </si>
  <si>
    <t>m284</t>
  </si>
  <si>
    <t>m285</t>
  </si>
  <si>
    <t>m286</t>
  </si>
  <si>
    <t>m287</t>
  </si>
  <si>
    <t>m288</t>
  </si>
  <si>
    <t>m289</t>
  </si>
  <si>
    <t>m290</t>
  </si>
  <si>
    <t>m291</t>
  </si>
  <si>
    <t>m292</t>
  </si>
  <si>
    <t>m293</t>
  </si>
  <si>
    <t>m294</t>
  </si>
  <si>
    <t>m295</t>
  </si>
  <si>
    <t>m296</t>
  </si>
  <si>
    <t>m297</t>
  </si>
  <si>
    <t>m298</t>
  </si>
  <si>
    <t>m299</t>
  </si>
  <si>
    <t>m300</t>
  </si>
  <si>
    <t>m301</t>
  </si>
  <si>
    <t>m302</t>
  </si>
  <si>
    <t>m303</t>
  </si>
  <si>
    <t>m304</t>
  </si>
  <si>
    <t>m305</t>
  </si>
  <si>
    <t>m306</t>
  </si>
  <si>
    <t>m307</t>
  </si>
  <si>
    <t>m308</t>
  </si>
  <si>
    <t>m309</t>
  </si>
  <si>
    <t>m310</t>
  </si>
  <si>
    <t>m311</t>
  </si>
  <si>
    <t>m312</t>
  </si>
  <si>
    <t>m313</t>
  </si>
  <si>
    <t>m314</t>
  </si>
  <si>
    <t>m315</t>
  </si>
  <si>
    <t>m316</t>
  </si>
  <si>
    <t>m317</t>
  </si>
  <si>
    <t>m318</t>
  </si>
  <si>
    <t>m319</t>
  </si>
  <si>
    <t>m320</t>
  </si>
  <si>
    <t>m321</t>
  </si>
  <si>
    <t>m322</t>
  </si>
  <si>
    <t>m323</t>
  </si>
  <si>
    <t>m324</t>
  </si>
  <si>
    <t>m325</t>
  </si>
  <si>
    <t>m326</t>
  </si>
  <si>
    <t>m327</t>
  </si>
  <si>
    <t>m328</t>
  </si>
  <si>
    <t>m329</t>
  </si>
  <si>
    <t>m330</t>
  </si>
  <si>
    <t>m331</t>
  </si>
  <si>
    <t>m332</t>
  </si>
  <si>
    <t>m333</t>
  </si>
  <si>
    <t>m334</t>
  </si>
  <si>
    <t>m335</t>
  </si>
  <si>
    <t>m336</t>
  </si>
  <si>
    <t>m337</t>
  </si>
  <si>
    <t>m338</t>
  </si>
  <si>
    <t>m339</t>
  </si>
  <si>
    <t>m340</t>
  </si>
  <si>
    <t>m341</t>
  </si>
  <si>
    <t>m342</t>
  </si>
  <si>
    <t>m343</t>
  </si>
  <si>
    <t>m344</t>
  </si>
  <si>
    <t>m345</t>
  </si>
  <si>
    <t>m346</t>
  </si>
  <si>
    <t>m347</t>
  </si>
  <si>
    <t>m348</t>
  </si>
  <si>
    <t>m349</t>
  </si>
  <si>
    <t>m350</t>
  </si>
  <si>
    <t>m351</t>
  </si>
  <si>
    <t>m352</t>
  </si>
  <si>
    <t>m353</t>
  </si>
  <si>
    <t>m354</t>
  </si>
  <si>
    <t>m355</t>
  </si>
  <si>
    <t>m356</t>
  </si>
  <si>
    <t>m357</t>
  </si>
  <si>
    <t>m358</t>
  </si>
  <si>
    <t>m359</t>
  </si>
  <si>
    <t>m360</t>
  </si>
  <si>
    <t>m361</t>
  </si>
  <si>
    <t>m362</t>
  </si>
  <si>
    <t>m363</t>
  </si>
  <si>
    <t>m364</t>
  </si>
  <si>
    <t>m365</t>
  </si>
  <si>
    <t>m366</t>
  </si>
  <si>
    <t>m367</t>
  </si>
  <si>
    <t>m368</t>
  </si>
  <si>
    <t>m369</t>
  </si>
  <si>
    <t>m370</t>
  </si>
  <si>
    <t>m371</t>
  </si>
  <si>
    <t>m372</t>
  </si>
  <si>
    <t>m373</t>
  </si>
  <si>
    <t>m374</t>
  </si>
  <si>
    <t>m375</t>
  </si>
  <si>
    <t>m376</t>
  </si>
  <si>
    <t>m377</t>
  </si>
  <si>
    <t>m378</t>
  </si>
  <si>
    <t>m379</t>
  </si>
  <si>
    <t>m380</t>
  </si>
  <si>
    <t>m381</t>
  </si>
  <si>
    <t>m382</t>
  </si>
  <si>
    <t>m383</t>
  </si>
  <si>
    <t>m384</t>
  </si>
  <si>
    <t>m385</t>
  </si>
  <si>
    <t>m386</t>
  </si>
  <si>
    <t>m387</t>
  </si>
  <si>
    <t>m388</t>
  </si>
  <si>
    <t>m389</t>
  </si>
  <si>
    <t>m390</t>
  </si>
  <si>
    <t>m391</t>
  </si>
  <si>
    <t>m392</t>
  </si>
  <si>
    <t>m393</t>
  </si>
  <si>
    <t>m394</t>
  </si>
  <si>
    <t>m395</t>
  </si>
  <si>
    <t>m396</t>
  </si>
  <si>
    <t>m397</t>
  </si>
  <si>
    <t>m398</t>
  </si>
  <si>
    <t>m399</t>
  </si>
  <si>
    <t>m400</t>
  </si>
  <si>
    <t>m401</t>
  </si>
  <si>
    <t>m402</t>
  </si>
  <si>
    <t>m403</t>
  </si>
  <si>
    <t>m404</t>
  </si>
  <si>
    <t>m405</t>
  </si>
  <si>
    <t>m406</t>
  </si>
  <si>
    <t>m407</t>
  </si>
  <si>
    <t>m408</t>
  </si>
  <si>
    <t>m409</t>
  </si>
  <si>
    <t>m410</t>
  </si>
  <si>
    <t>m411</t>
  </si>
  <si>
    <t>m412</t>
  </si>
  <si>
    <t>m413</t>
  </si>
  <si>
    <t>m414</t>
  </si>
  <si>
    <t>m415</t>
  </si>
  <si>
    <t>m416</t>
  </si>
  <si>
    <t>m417</t>
  </si>
  <si>
    <t>m418</t>
  </si>
  <si>
    <t>m419</t>
  </si>
  <si>
    <t>m420</t>
  </si>
  <si>
    <t>m421</t>
  </si>
  <si>
    <t>m422</t>
  </si>
  <si>
    <t>m423</t>
  </si>
  <si>
    <t>m424</t>
  </si>
  <si>
    <t>m425</t>
  </si>
  <si>
    <t>m426</t>
  </si>
  <si>
    <t>m427</t>
  </si>
  <si>
    <t>m428</t>
  </si>
  <si>
    <t>m429</t>
  </si>
  <si>
    <t>m430</t>
  </si>
  <si>
    <t>m431</t>
  </si>
  <si>
    <t>m432</t>
  </si>
  <si>
    <t>m433</t>
  </si>
  <si>
    <t>m434</t>
  </si>
  <si>
    <t>m435</t>
  </si>
  <si>
    <t>m436</t>
  </si>
  <si>
    <t>m437</t>
  </si>
  <si>
    <t>m438</t>
  </si>
  <si>
    <t>m439</t>
  </si>
  <si>
    <t>m440</t>
  </si>
  <si>
    <t>m441</t>
  </si>
  <si>
    <t>m442</t>
  </si>
  <si>
    <t>m443</t>
  </si>
  <si>
    <t>m444</t>
  </si>
  <si>
    <t>m445</t>
  </si>
  <si>
    <t>m446</t>
  </si>
  <si>
    <t>m447</t>
  </si>
  <si>
    <t>m448</t>
  </si>
  <si>
    <t>m449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</si>
  <si>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</si>
  <si>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</si>
  <si>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</si>
  <si>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</si>
  <si>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</si>
  <si>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</si>
  <si>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</si>
  <si>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</si>
  <si>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</si>
  <si>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m459</t>
  </si>
  <si>
    <t>m460</t>
  </si>
  <si>
    <t>m461</t>
  </si>
  <si>
    <t>m462</t>
  </si>
  <si>
    <t>m463</t>
  </si>
  <si>
    <t>m464</t>
  </si>
  <si>
    <t>m465</t>
  </si>
  <si>
    <t>m466</t>
  </si>
  <si>
    <t>m467</t>
  </si>
  <si>
    <t>m468</t>
  </si>
  <si>
    <t>m469</t>
  </si>
  <si>
    <t>m470</t>
  </si>
  <si>
    <t>m471</t>
  </si>
  <si>
    <t>m472</t>
  </si>
  <si>
    <t>m473</t>
  </si>
  <si>
    <t>m474</t>
  </si>
  <si>
    <t>m475</t>
  </si>
  <si>
    <t>m476</t>
  </si>
  <si>
    <t>m477</t>
  </si>
  <si>
    <t>m478</t>
  </si>
  <si>
    <t>m479</t>
  </si>
  <si>
    <t>m480</t>
  </si>
  <si>
    <t>m481</t>
  </si>
  <si>
    <t>m482</t>
  </si>
  <si>
    <t>m483</t>
  </si>
  <si>
    <t>m484</t>
  </si>
  <si>
    <t>m485</t>
  </si>
  <si>
    <t>m486</t>
  </si>
  <si>
    <t>m487</t>
  </si>
  <si>
    <t>m488</t>
  </si>
  <si>
    <t>m489</t>
  </si>
  <si>
    <t>m490</t>
  </si>
  <si>
    <t>m491</t>
  </si>
  <si>
    <t>m492</t>
  </si>
  <si>
    <t>m493</t>
  </si>
  <si>
    <t>m494</t>
  </si>
  <si>
    <t>m495</t>
  </si>
  <si>
    <t>m496</t>
  </si>
  <si>
    <t>m497</t>
  </si>
  <si>
    <t>m498</t>
  </si>
  <si>
    <t>m499</t>
  </si>
  <si>
    <t>m500</t>
  </si>
  <si>
    <t>利用者</t>
    <rPh sb="0" eb="3">
      <t>リヨウシャ</t>
    </rPh>
    <phoneticPr fontId="2"/>
  </si>
  <si>
    <t>荷造り運賃</t>
    <rPh sb="0" eb="2">
      <t>ニヅク</t>
    </rPh>
    <rPh sb="3" eb="5">
      <t>ウンチン</t>
    </rPh>
    <phoneticPr fontId="2"/>
  </si>
  <si>
    <t>水道光熱費</t>
    <rPh sb="0" eb="2">
      <t>スイドウ</t>
    </rPh>
    <rPh sb="2" eb="5">
      <t>コウネツヒ</t>
    </rPh>
    <phoneticPr fontId="2"/>
  </si>
  <si>
    <t>旅費交通費</t>
    <rPh sb="0" eb="2">
      <t>リョヒ</t>
    </rPh>
    <rPh sb="2" eb="5">
      <t>コウツウヒ</t>
    </rPh>
    <phoneticPr fontId="2"/>
  </si>
  <si>
    <t>通信費</t>
    <rPh sb="0" eb="3">
      <t>ツウシンヒ</t>
    </rPh>
    <phoneticPr fontId="2"/>
  </si>
  <si>
    <t>広告宣伝費</t>
    <rPh sb="0" eb="2">
      <t>コウコク</t>
    </rPh>
    <rPh sb="2" eb="5">
      <t>センデンヒ</t>
    </rPh>
    <phoneticPr fontId="2"/>
  </si>
  <si>
    <t>交際接待費</t>
    <rPh sb="0" eb="2">
      <t>コウサイ</t>
    </rPh>
    <rPh sb="2" eb="5">
      <t>セッタイヒ</t>
    </rPh>
    <phoneticPr fontId="2"/>
  </si>
  <si>
    <t>損害保険料</t>
    <rPh sb="0" eb="2">
      <t>ソンガイ</t>
    </rPh>
    <rPh sb="2" eb="5">
      <t>ホケンリョウ</t>
    </rPh>
    <phoneticPr fontId="2"/>
  </si>
  <si>
    <t>修繕費</t>
    <rPh sb="0" eb="3">
      <t>シュウゼンヒ</t>
    </rPh>
    <phoneticPr fontId="2"/>
  </si>
  <si>
    <t>消耗品費</t>
    <rPh sb="0" eb="3">
      <t>ショウモウヒン</t>
    </rPh>
    <rPh sb="3" eb="4">
      <t>ヒ</t>
    </rPh>
    <phoneticPr fontId="2"/>
  </si>
  <si>
    <t>福利厚生費</t>
    <rPh sb="0" eb="2">
      <t>フクリ</t>
    </rPh>
    <rPh sb="2" eb="5">
      <t>コウセイヒ</t>
    </rPh>
    <phoneticPr fontId="2"/>
  </si>
  <si>
    <t>給与賃金</t>
    <rPh sb="0" eb="2">
      <t>キュウヨ</t>
    </rPh>
    <rPh sb="2" eb="4">
      <t>チンギン</t>
    </rPh>
    <phoneticPr fontId="2"/>
  </si>
  <si>
    <t>外注工賃</t>
    <rPh sb="0" eb="2">
      <t>ガイチュウ</t>
    </rPh>
    <rPh sb="2" eb="4">
      <t>コウチン</t>
    </rPh>
    <phoneticPr fontId="2"/>
  </si>
  <si>
    <t>地代家賃</t>
    <rPh sb="0" eb="2">
      <t>チダイ</t>
    </rPh>
    <rPh sb="2" eb="4">
      <t>ヤチン</t>
    </rPh>
    <phoneticPr fontId="2"/>
  </si>
  <si>
    <t>新聞図書費</t>
    <rPh sb="0" eb="2">
      <t>シンブン</t>
    </rPh>
    <rPh sb="2" eb="5">
      <t>トショヒ</t>
    </rPh>
    <phoneticPr fontId="2"/>
  </si>
  <si>
    <t>車輛費</t>
    <rPh sb="0" eb="2">
      <t>シャリョウ</t>
    </rPh>
    <rPh sb="2" eb="3">
      <t>ヒ</t>
    </rPh>
    <phoneticPr fontId="2"/>
  </si>
  <si>
    <t>会議費</t>
    <rPh sb="0" eb="3">
      <t>カイギヒ</t>
    </rPh>
    <phoneticPr fontId="2"/>
  </si>
  <si>
    <t>雑費</t>
    <rPh sb="0" eb="2">
      <t>ザッピ</t>
    </rPh>
    <phoneticPr fontId="2"/>
  </si>
  <si>
    <t>項目</t>
    <rPh sb="0" eb="2">
      <t>コウモク</t>
    </rPh>
    <phoneticPr fontId="2"/>
  </si>
  <si>
    <t>支払先</t>
    <rPh sb="0" eb="2">
      <t>シハライ</t>
    </rPh>
    <rPh sb="2" eb="3">
      <t>サキ</t>
    </rPh>
    <phoneticPr fontId="2"/>
  </si>
  <si>
    <t>支出金額</t>
    <rPh sb="0" eb="2">
      <t>シシュツ</t>
    </rPh>
    <rPh sb="2" eb="4">
      <t>キンガク</t>
    </rPh>
    <phoneticPr fontId="2"/>
  </si>
  <si>
    <t>食費</t>
  </si>
  <si>
    <t>水道光熱費</t>
  </si>
  <si>
    <t>通信費</t>
  </si>
  <si>
    <t>遊興費</t>
  </si>
  <si>
    <t>嗜好品</t>
    <rPh sb="0" eb="3">
      <t>シコウヒン</t>
    </rPh>
    <phoneticPr fontId="2"/>
  </si>
  <si>
    <t>趣味</t>
    <rPh sb="0" eb="2">
      <t>シュミ</t>
    </rPh>
    <phoneticPr fontId="2"/>
  </si>
  <si>
    <t>介護</t>
    <rPh sb="0" eb="2">
      <t>カイゴ</t>
    </rPh>
    <phoneticPr fontId="2"/>
  </si>
  <si>
    <t>交通費</t>
  </si>
  <si>
    <t>美容費</t>
  </si>
  <si>
    <t>医療費</t>
  </si>
  <si>
    <t>被服費</t>
  </si>
  <si>
    <t>生活雑貨・日用品</t>
  </si>
  <si>
    <t>教育費</t>
  </si>
  <si>
    <t>交際費</t>
  </si>
  <si>
    <t>冠婚葬祭</t>
    <rPh sb="0" eb="2">
      <t>カンコン</t>
    </rPh>
    <rPh sb="2" eb="4">
      <t>ソウサイ</t>
    </rPh>
    <phoneticPr fontId="2"/>
  </si>
  <si>
    <t>慶弔費</t>
    <phoneticPr fontId="2"/>
  </si>
  <si>
    <t>住宅費</t>
  </si>
  <si>
    <t>ペット</t>
  </si>
  <si>
    <t>保険</t>
  </si>
  <si>
    <t>社会保険</t>
  </si>
  <si>
    <t>税金</t>
  </si>
  <si>
    <t>その他費用</t>
  </si>
  <si>
    <t>その他</t>
  </si>
  <si>
    <t>上下水道・電気・ガス</t>
    <rPh sb="5" eb="7">
      <t>デンキ</t>
    </rPh>
    <phoneticPr fontId="2"/>
  </si>
  <si>
    <t>携帯・固定電話・インターネット</t>
    <rPh sb="3" eb="7">
      <t>コテイデンワ</t>
    </rPh>
    <phoneticPr fontId="2"/>
  </si>
  <si>
    <t>主に子どもの教育にかかわる費用、学校教育費（授業料、PTA費、修学旅行積立金、制服費、通学費など）/ 学校給食費 / 学校外活動費（学習塾、家庭教師費用、参考書購入費用、習い事の費用）</t>
    <rPh sb="0" eb="1">
      <t>オモ</t>
    </rPh>
    <rPh sb="2" eb="3">
      <t>コ</t>
    </rPh>
    <rPh sb="6" eb="8">
      <t>キョウイク</t>
    </rPh>
    <rPh sb="13" eb="15">
      <t>ヒヨウ</t>
    </rPh>
    <phoneticPr fontId="2"/>
  </si>
  <si>
    <t>宴会や娯楽（レジャー・外食・映画・遊園地・ほか）などに使った費用。</t>
    <rPh sb="11" eb="13">
      <t>ガイショク</t>
    </rPh>
    <rPh sb="14" eb="16">
      <t>エイガ</t>
    </rPh>
    <rPh sb="17" eb="20">
      <t>ユウエンチ</t>
    </rPh>
    <phoneticPr fontId="2"/>
  </si>
  <si>
    <t>お酒・たばこ・お菓子</t>
    <rPh sb="1" eb="2">
      <t>サケ</t>
    </rPh>
    <rPh sb="8" eb="10">
      <t>カシ</t>
    </rPh>
    <phoneticPr fontId="2"/>
  </si>
  <si>
    <t>定期券、SUICA・PASMOチャージ、公共交通、ガソリンなど</t>
    <rPh sb="2" eb="3">
      <t>ケン</t>
    </rPh>
    <rPh sb="20" eb="24">
      <t>コウキョウコウツウ</t>
    </rPh>
    <phoneticPr fontId="2"/>
  </si>
  <si>
    <t>病院・医薬品・通院交通費</t>
    <rPh sb="3" eb="6">
      <t>イヤクヒン</t>
    </rPh>
    <rPh sb="7" eb="12">
      <t>ツウインコウツウヒ</t>
    </rPh>
    <phoneticPr fontId="2"/>
  </si>
  <si>
    <t>ー</t>
    <phoneticPr fontId="2"/>
  </si>
  <si>
    <t>理容院・美容院・エステ・化粧品・整髪料・美容器具など</t>
    <rPh sb="12" eb="15">
      <t>ケショウヒン</t>
    </rPh>
    <rPh sb="16" eb="19">
      <t>セイハツリョウ</t>
    </rPh>
    <rPh sb="20" eb="24">
      <t>ビヨウキグ</t>
    </rPh>
    <phoneticPr fontId="2"/>
  </si>
  <si>
    <t>服・靴・アクセサリ・バッグ・クリーニング・おしゃれ器具・美容器具など</t>
    <rPh sb="25" eb="27">
      <t>キグ</t>
    </rPh>
    <rPh sb="28" eb="32">
      <t>ビヨウキグ</t>
    </rPh>
    <phoneticPr fontId="2"/>
  </si>
  <si>
    <t>接客・お見舞い・贈答・付き合い上の飲食・お土産・冠婚葬祭</t>
    <rPh sb="0" eb="2">
      <t>セッキャク</t>
    </rPh>
    <rPh sb="4" eb="6">
      <t>ミマ</t>
    </rPh>
    <rPh sb="8" eb="10">
      <t>ゾウトウ</t>
    </rPh>
    <rPh sb="11" eb="12">
      <t>ツ</t>
    </rPh>
    <rPh sb="13" eb="14">
      <t>ア</t>
    </rPh>
    <rPh sb="15" eb="16">
      <t>ジョウ</t>
    </rPh>
    <rPh sb="17" eb="19">
      <t>インショク</t>
    </rPh>
    <rPh sb="21" eb="23">
      <t>ミヤゲ</t>
    </rPh>
    <rPh sb="24" eb="28">
      <t>カンコンソウサイ</t>
    </rPh>
    <phoneticPr fontId="2"/>
  </si>
  <si>
    <t>日用品・雑貨・家具・食器・機器・PC・文房具・道具類・寝具・収納</t>
    <rPh sb="4" eb="6">
      <t>ザッカ</t>
    </rPh>
    <rPh sb="7" eb="9">
      <t>カグ</t>
    </rPh>
    <rPh sb="10" eb="12">
      <t>ショッキ</t>
    </rPh>
    <rPh sb="13" eb="15">
      <t>キキ</t>
    </rPh>
    <rPh sb="19" eb="22">
      <t>ブンボウグ</t>
    </rPh>
    <rPh sb="23" eb="25">
      <t>ドウグ</t>
    </rPh>
    <rPh sb="25" eb="26">
      <t>ルイ</t>
    </rPh>
    <rPh sb="27" eb="29">
      <t>シング</t>
    </rPh>
    <rPh sb="30" eb="32">
      <t>シュウノウ</t>
    </rPh>
    <phoneticPr fontId="2"/>
  </si>
  <si>
    <t>家賃・ローン返済・修繕費・その他住宅費用</t>
    <phoneticPr fontId="2"/>
  </si>
  <si>
    <t>ペットにかかわる費用一切（美容・医療・用具・おもちゃ）</t>
    <rPh sb="8" eb="10">
      <t>ヒヨウ</t>
    </rPh>
    <rPh sb="10" eb="12">
      <t>イッサイ</t>
    </rPh>
    <rPh sb="13" eb="15">
      <t>ビヨウ</t>
    </rPh>
    <rPh sb="16" eb="18">
      <t>イリョウ</t>
    </rPh>
    <rPh sb="19" eb="21">
      <t>ヨウグ</t>
    </rPh>
    <phoneticPr fontId="2"/>
  </si>
  <si>
    <t>生命保険・医療保険・学資保険・自動車保険・その他保険</t>
    <phoneticPr fontId="2"/>
  </si>
  <si>
    <t>国民年金・厚生年金・共済年金・企業年金・健康保険・雇用保険</t>
    <phoneticPr fontId="2"/>
  </si>
  <si>
    <t>所得税・住民税・固定資産税・自動車重量税・その他税金</t>
    <phoneticPr fontId="2"/>
  </si>
  <si>
    <t>介護にかかわる費用</t>
    <rPh sb="0" eb="2">
      <t>カイゴ</t>
    </rPh>
    <rPh sb="7" eb="9">
      <t>ヒヨウ</t>
    </rPh>
    <phoneticPr fontId="2"/>
  </si>
  <si>
    <t>子どもの習い事と大人の習い事を区分する場合に利用</t>
    <rPh sb="0" eb="1">
      <t>コ</t>
    </rPh>
    <rPh sb="4" eb="5">
      <t>ナラ</t>
    </rPh>
    <rPh sb="6" eb="7">
      <t>ゴト</t>
    </rPh>
    <rPh sb="8" eb="10">
      <t>オトナ</t>
    </rPh>
    <rPh sb="11" eb="12">
      <t>ナラ</t>
    </rPh>
    <rPh sb="13" eb="14">
      <t>ゴト</t>
    </rPh>
    <rPh sb="15" eb="17">
      <t>クブン</t>
    </rPh>
    <rPh sb="19" eb="21">
      <t>バアイ</t>
    </rPh>
    <rPh sb="22" eb="24">
      <t>リヨウ</t>
    </rPh>
    <phoneticPr fontId="2"/>
  </si>
  <si>
    <t>習いごと</t>
    <rPh sb="0" eb="1">
      <t>ナラ</t>
    </rPh>
    <phoneticPr fontId="2"/>
  </si>
  <si>
    <t>趣味にかかわる費用</t>
    <rPh sb="0" eb="2">
      <t>シュミ</t>
    </rPh>
    <rPh sb="7" eb="9">
      <t>ヒヨウ</t>
    </rPh>
    <phoneticPr fontId="2"/>
  </si>
  <si>
    <t>食材、調味料、酒、おやつなど、家庭内で消費した食事にかかわる費用。お菓子・ドリンクなども含む
外食は目的に応じて、遊興費もしくは交際費に計上、お酒も目的に応じ嗜好品・交際費・遊興費として扱う</t>
    <rPh sb="0" eb="2">
      <t>ショクザイ</t>
    </rPh>
    <rPh sb="3" eb="6">
      <t>チョウミリョウ</t>
    </rPh>
    <rPh sb="7" eb="8">
      <t>サケ</t>
    </rPh>
    <rPh sb="15" eb="18">
      <t>カテイナイ</t>
    </rPh>
    <rPh sb="19" eb="21">
      <t>ショウヒ</t>
    </rPh>
    <rPh sb="23" eb="25">
      <t>ショクジ</t>
    </rPh>
    <rPh sb="30" eb="32">
      <t>ヒヨウ</t>
    </rPh>
    <rPh sb="44" eb="45">
      <t>フク</t>
    </rPh>
    <phoneticPr fontId="2"/>
  </si>
  <si>
    <t>家計簿</t>
  </si>
  <si>
    <t>月数</t>
    <rPh sb="0" eb="2">
      <t>ツキスウ</t>
    </rPh>
    <phoneticPr fontId="2"/>
  </si>
  <si>
    <t>項目名</t>
    <rPh sb="0" eb="3">
      <t>コウモクメイ</t>
    </rPh>
    <phoneticPr fontId="2"/>
  </si>
  <si>
    <t>合計</t>
    <rPh sb="0" eb="2">
      <t>ゴウケイ</t>
    </rPh>
    <phoneticPr fontId="2"/>
  </si>
  <si>
    <t>食費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</si>
</sst>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\(aaa\)"/>
    <numFmt numFmtId="177" formatCode="0&quot;月&quot;"/>
    <numFmt numFmtId="178" formatCode="mm&quot;月&quot;dd&quot;日&quot;\(aaa\)"/>
    <numFmt numFmtId="179" formatCode="0&quot;年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6D6C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176" fontId="0" fillId="0" borderId="0" xfId="0" applyNumberFormat="1">
      <alignment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" fillId="2" borderId="1" xfId="1" applyFont="1" applyFill="1" applyBorder="1" applyAlignment="1">
      <alignment horizontal="center" vertical="center"/>
    </xf>
    <xf numFmtId="38" fontId="5" fillId="0" borderId="1" xfId="1" applyFont="1" applyBorder="1">
      <alignment vertical="center"/>
    </xf>
    <xf numFmtId="38" fontId="5" fillId="0" borderId="0" xfId="1" applyFont="1">
      <alignment vertical="center"/>
    </xf>
    <xf numFmtId="178" fontId="0" fillId="0" borderId="1" xfId="0" applyNumberFormat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indent="1"/>
    </xf>
    <xf numFmtId="0" fontId="0" fillId="0" borderId="0" xfId="0" applyFill="1" applyBorder="1">
      <alignment vertical="center"/>
    </xf>
    <xf numFmtId="0" fontId="8" fillId="6" borderId="1" xfId="0" applyFont="1" applyFill="1" applyBorder="1">
      <alignment vertical="center"/>
    </xf>
    <xf numFmtId="0" fontId="6" fillId="3" borderId="1" xfId="0" applyFont="1" applyFill="1" applyBorder="1" applyAlignment="1">
      <alignment horizontal="left" vertical="center" indent="1"/>
    </xf>
    <xf numFmtId="0" fontId="7" fillId="3" borderId="1" xfId="0" applyFont="1" applyFill="1" applyBorder="1" applyAlignment="1">
      <alignment horizontal="left" vertical="center" indent="1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8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vertical="center" wrapText="1"/>
    </xf>
    <xf numFmtId="0" fontId="9" fillId="0" borderId="0" xfId="0" applyFont="1" applyAlignment="1">
      <alignment vertical="top"/>
    </xf>
    <xf numFmtId="38" fontId="9" fillId="0" borderId="0" xfId="1" applyFont="1" applyAlignment="1">
      <alignment vertical="top"/>
    </xf>
    <xf numFmtId="0" fontId="9" fillId="0" borderId="0" xfId="0" applyFont="1" applyAlignment="1">
      <alignment horizontal="center" vertical="top"/>
    </xf>
    <xf numFmtId="179" fontId="9" fillId="0" borderId="0" xfId="0" applyNumberFormat="1" applyFont="1" applyAlignment="1">
      <alignment horizontal="left" vertical="top"/>
    </xf>
    <xf numFmtId="0" fontId="0" fillId="0" borderId="5" xfId="0" applyBorder="1">
      <alignment vertical="center"/>
    </xf>
    <xf numFmtId="38" fontId="0" fillId="2" borderId="4" xfId="1" applyFont="1" applyFill="1" applyBorder="1">
      <alignment vertical="center"/>
    </xf>
    <xf numFmtId="0" fontId="0" fillId="3" borderId="1" xfId="0" applyFill="1" applyBorder="1">
      <alignment vertical="center"/>
    </xf>
    <xf numFmtId="38" fontId="0" fillId="3" borderId="1" xfId="1" applyFont="1" applyFill="1" applyBorder="1">
      <alignment vertical="center"/>
    </xf>
    <xf numFmtId="0" fontId="0" fillId="9" borderId="1" xfId="0" applyFill="1" applyBorder="1">
      <alignment vertical="center"/>
    </xf>
    <xf numFmtId="177" fontId="0" fillId="9" borderId="1" xfId="0" applyNumberForma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6D6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microsoft.com/office/2017/10/relationships/person" Target="persons/person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竹澤 和雄" id="{FA95475B-F622-455E-9077-E13869A5FE1A}" userId="c17a54903eb3dd3a" providerId="Windows Live"/>
</personList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" dT="2021-01-27T08:23:39.73" personId="{FA95475B-F622-455E-9077-E13869A5FE1A}" id="{82DADCDF-6F81-48F5-8199-5D6D8060F94F}">
    <text>日付の入力は　2020/4/23 のように
年/月/日　を入力します。
年は2020です。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3"/>
  <sheetViews>
    <sheetView tabSelected="1" zoomScale="150" zoomScaleNormal="150" workbookViewId="0">
      <pane xSplit="2" ySplit="3" topLeftCell="C14" activePane="bottomRight" state="frozen"/>
      <selection pane="topRight" activeCell="C1" sqref="C1"/>
      <selection pane="bottomLeft" activeCell="A2" sqref="A2"/>
      <selection pane="bottomRight"/>
    </sheetView>
  </sheetViews>
  <sheetFormatPr defaultColWidth="13" defaultRowHeight="13.5" x14ac:dyDescent="0.15"/>
  <cols>
    <col min="1" max="1" width="7.25" customWidth="1"/>
    <col min="2" max="2" width="11.75" style="6" customWidth="1"/>
    <col min="3" max="3" width="18.625" customWidth="1"/>
    <col min="4" max="4" width="11.5" style="1" customWidth="1"/>
    <col min="5" max="5" width="10" style="16" customWidth="1"/>
    <col min="6" max="6" width="1.375" customWidth="1"/>
    <col min="7" max="7" width="2.875" customWidth="1"/>
    <col min="8" max="8" width="0.125" customWidth="1"/>
  </cols>
  <sheetData>
    <row r="1" spans="1:8" s="31" customFormat="1" ht="21" x14ac:dyDescent="0.15">
      <c r="B1" s="34">
        <v>2022</v>
      </c>
      <c r="C1" s="33" t="s">
        <v>570</v>
      </c>
      <c r="D1" s="32"/>
      <c r="E1" s="32"/>
    </row>
    <row r="2" spans="1:8" s="31" customFormat="1" ht="3.75" customHeight="1" x14ac:dyDescent="0.15">
      <c r="B2" s="34"/>
      <c r="C2" s="33"/>
      <c r="D2" s="32"/>
      <c r="E2" s="32"/>
    </row>
    <row r="3" spans="1:8" s="2" customFormat="1" x14ac:dyDescent="0.15">
      <c r="A3" s="7" t="s">
        <v>1</v>
      </c>
      <c r="B3" s="8" t="s">
        <v>0</v>
      </c>
      <c r="C3" s="7" t="s">
        <v>522</v>
      </c>
      <c r="D3" s="9" t="s">
        <v>523</v>
      </c>
      <c r="E3" s="14" t="s">
        <v>524</v>
      </c>
      <c r="G3" s="13" t="s">
        <v>3</v>
      </c>
      <c r="H3" s="2">
        <v>2020</v>
      </c>
    </row>
    <row r="4" spans="1:8" x14ac:dyDescent="0.15">
      <c r="A4" s="3" t="s">
        <v>4</v>
      </c>
      <c r="B4" s="17">
        <v>44729.513353907678</v>
      </c>
      <c r="C4" s="4" t="s">
        <v>525</v>
      </c>
      <c r="D4" s="5"/>
      <c r="E4" s="15">
        <v>4490</v>
      </c>
      <c r="G4" s="12">
        <f t="shared" ref="G4:G67" si="0">IF(ISNUMBER(B4),MONTH(B4),"")</f>
        <v>6</v>
      </c>
    </row>
    <row r="5" spans="1:8" x14ac:dyDescent="0.15">
      <c r="A5" s="3" t="s">
        <v>5</v>
      </c>
      <c r="B5" s="17">
        <v>44730.741537536436</v>
      </c>
      <c r="C5" s="4" t="s">
        <v>526</v>
      </c>
      <c r="D5" s="5"/>
      <c r="E5" s="15">
        <v>15318</v>
      </c>
      <c r="G5" s="12">
        <f t="shared" si="0"/>
        <v>6</v>
      </c>
    </row>
    <row r="6" spans="1:8" x14ac:dyDescent="0.15">
      <c r="A6" s="3" t="s">
        <v>6</v>
      </c>
      <c r="B6" s="17">
        <v>44656.100891439623</v>
      </c>
      <c r="C6" s="4" t="s">
        <v>527</v>
      </c>
      <c r="D6" s="5"/>
      <c r="E6" s="15">
        <v>15781</v>
      </c>
      <c r="G6" s="12">
        <f t="shared" si="0"/>
        <v>4</v>
      </c>
    </row>
    <row r="7" spans="1:8" x14ac:dyDescent="0.15">
      <c r="A7" s="3" t="s">
        <v>7</v>
      </c>
      <c r="B7" s="17">
        <v>44611.450673261133</v>
      </c>
      <c r="C7" s="4" t="s">
        <v>537</v>
      </c>
      <c r="D7" s="5"/>
      <c r="E7" s="15">
        <v>11024</v>
      </c>
      <c r="G7" s="12">
        <f t="shared" si="0"/>
        <v>2</v>
      </c>
    </row>
    <row r="8" spans="1:8" x14ac:dyDescent="0.15">
      <c r="A8" s="3" t="s">
        <v>8</v>
      </c>
      <c r="B8" s="17">
        <v>44851.717338127208</v>
      </c>
      <c r="C8" s="4" t="s">
        <v>574</v>
      </c>
      <c r="D8" s="5"/>
      <c r="E8" s="15">
        <v>4859</v>
      </c>
      <c r="G8" s="12">
        <f t="shared" si="0"/>
        <v>10</v>
      </c>
    </row>
    <row r="9" spans="1:8" x14ac:dyDescent="0.15">
      <c r="A9" s="3" t="s">
        <v>9</v>
      </c>
      <c r="B9" s="17">
        <v>44642.591823495284</v>
      </c>
      <c r="C9" s="4" t="s">
        <v>574</v>
      </c>
      <c r="D9" s="5"/>
      <c r="E9" s="15">
        <v>9006</v>
      </c>
      <c r="G9" s="12">
        <f t="shared" si="0"/>
        <v>3</v>
      </c>
    </row>
    <row r="10" spans="1:8" x14ac:dyDescent="0.15">
      <c r="A10" s="3" t="s">
        <v>10</v>
      </c>
      <c r="B10" s="17">
        <v>44780.196834830698</v>
      </c>
      <c r="C10" s="4" t="s">
        <v>574</v>
      </c>
      <c r="D10" s="5"/>
      <c r="E10" s="15">
        <v>7752</v>
      </c>
      <c r="G10" s="12">
        <f t="shared" si="0"/>
        <v>8</v>
      </c>
    </row>
    <row r="11" spans="1:8" x14ac:dyDescent="0.15">
      <c r="A11" s="3" t="s">
        <v>11</v>
      </c>
      <c r="B11" s="17">
        <v>44678.444303299038</v>
      </c>
      <c r="C11" s="4" t="s">
        <v>574</v>
      </c>
      <c r="D11" s="5"/>
      <c r="E11" s="15">
        <v>2107</v>
      </c>
      <c r="G11" s="12">
        <f t="shared" si="0"/>
        <v>4</v>
      </c>
    </row>
    <row r="12" spans="1:8" x14ac:dyDescent="0.15">
      <c r="A12" s="3" t="s">
        <v>12</v>
      </c>
      <c r="B12" s="17">
        <v>44689.095565267795</v>
      </c>
      <c r="C12" s="4" t="s">
        <v>574</v>
      </c>
      <c r="D12" s="5"/>
      <c r="E12" s="15">
        <v>941</v>
      </c>
      <c r="G12" s="12">
        <f t="shared" si="0"/>
        <v>5</v>
      </c>
    </row>
    <row r="13" spans="1:8" x14ac:dyDescent="0.15">
      <c r="A13" s="3" t="s">
        <v>13</v>
      </c>
      <c r="B13" s="17">
        <v>44865.104072274087</v>
      </c>
      <c r="C13" s="4" t="s">
        <v>574</v>
      </c>
      <c r="D13" s="5"/>
      <c r="E13" s="15">
        <v>6127</v>
      </c>
      <c r="G13" s="12">
        <f t="shared" si="0"/>
        <v>10</v>
      </c>
    </row>
    <row r="14" spans="1:8" x14ac:dyDescent="0.15">
      <c r="A14" s="3" t="s">
        <v>14</v>
      </c>
      <c r="B14" s="17">
        <v>44775.767386019732</v>
      </c>
      <c r="C14" s="4" t="s">
        <v>574</v>
      </c>
      <c r="D14" s="5"/>
      <c r="E14" s="15">
        <v>3615</v>
      </c>
      <c r="G14" s="12">
        <f t="shared" si="0"/>
        <v>8</v>
      </c>
    </row>
    <row r="15" spans="1:8" x14ac:dyDescent="0.15">
      <c r="A15" s="3" t="s">
        <v>15</v>
      </c>
      <c r="B15" s="17">
        <v>44842.378552371898</v>
      </c>
      <c r="C15" s="4" t="s">
        <v>574</v>
      </c>
      <c r="D15" s="5"/>
      <c r="E15" s="15">
        <v>14662</v>
      </c>
      <c r="G15" s="12">
        <f t="shared" si="0"/>
        <v>10</v>
      </c>
    </row>
    <row r="16" spans="1:8" x14ac:dyDescent="0.15">
      <c r="A16" s="3" t="s">
        <v>16</v>
      </c>
      <c r="B16" s="17">
        <v>44681.193882395768</v>
      </c>
      <c r="C16" s="4" t="s">
        <v>532</v>
      </c>
      <c r="D16" s="5"/>
      <c r="E16" s="15">
        <v>10441</v>
      </c>
      <c r="G16" s="12">
        <f t="shared" si="0"/>
        <v>4</v>
      </c>
    </row>
    <row r="17" spans="1:7" x14ac:dyDescent="0.15">
      <c r="A17" s="3" t="s">
        <v>17</v>
      </c>
      <c r="B17" s="17">
        <v>44804.088423864683</v>
      </c>
      <c r="C17" s="4" t="s">
        <v>535</v>
      </c>
      <c r="D17" s="5"/>
      <c r="E17" s="15">
        <v>14516</v>
      </c>
      <c r="G17" s="12">
        <f t="shared" si="0"/>
        <v>8</v>
      </c>
    </row>
    <row r="18" spans="1:7" x14ac:dyDescent="0.15">
      <c r="A18" s="3" t="s">
        <v>18</v>
      </c>
      <c r="B18" s="17">
        <v>44604.063822208962</v>
      </c>
      <c r="C18" s="4" t="s">
        <v>533</v>
      </c>
      <c r="D18" s="5"/>
      <c r="E18" s="15">
        <v>15280</v>
      </c>
      <c r="G18" s="12">
        <f t="shared" si="0"/>
        <v>2</v>
      </c>
    </row>
    <row r="19" spans="1:7" x14ac:dyDescent="0.15">
      <c r="A19" s="3" t="s">
        <v>19</v>
      </c>
      <c r="B19" s="17">
        <v>44606.067764801555</v>
      </c>
      <c r="C19" s="4" t="s">
        <v>536</v>
      </c>
      <c r="D19" s="5"/>
      <c r="E19" s="15">
        <v>10611</v>
      </c>
      <c r="G19" s="12">
        <f t="shared" si="0"/>
        <v>2</v>
      </c>
    </row>
    <row r="20" spans="1:7" x14ac:dyDescent="0.15">
      <c r="A20" s="3" t="s">
        <v>20</v>
      </c>
      <c r="B20" s="17">
        <v>44842.464859734202</v>
      </c>
      <c r="C20" s="4" t="s">
        <v>525</v>
      </c>
      <c r="D20" s="5"/>
      <c r="E20" s="15">
        <v>914</v>
      </c>
      <c r="G20" s="12">
        <f t="shared" si="0"/>
        <v>10</v>
      </c>
    </row>
    <row r="21" spans="1:7" x14ac:dyDescent="0.15">
      <c r="A21" s="3" t="s">
        <v>21</v>
      </c>
      <c r="B21" s="17">
        <v>44818.890760418653</v>
      </c>
      <c r="C21" s="4" t="s">
        <v>525</v>
      </c>
      <c r="D21" s="5"/>
      <c r="E21" s="15">
        <v>7676</v>
      </c>
      <c r="G21" s="12">
        <f t="shared" si="0"/>
        <v>9</v>
      </c>
    </row>
    <row r="22" spans="1:7" x14ac:dyDescent="0.15">
      <c r="A22" s="3" t="s">
        <v>22</v>
      </c>
      <c r="B22" s="17">
        <v>44614.536226442695</v>
      </c>
      <c r="C22" s="4" t="s">
        <v>525</v>
      </c>
      <c r="D22" s="5"/>
      <c r="E22" s="15">
        <v>3979</v>
      </c>
      <c r="G22" s="12">
        <f t="shared" si="0"/>
        <v>2</v>
      </c>
    </row>
    <row r="23" spans="1:7" x14ac:dyDescent="0.15">
      <c r="A23" s="3" t="s">
        <v>23</v>
      </c>
      <c r="B23" s="17">
        <v>44781.493494925977</v>
      </c>
      <c r="C23" s="4" t="s">
        <v>525</v>
      </c>
      <c r="D23" s="5"/>
      <c r="E23" s="15">
        <v>6824</v>
      </c>
      <c r="G23" s="12">
        <f t="shared" si="0"/>
        <v>8</v>
      </c>
    </row>
    <row r="24" spans="1:7" x14ac:dyDescent="0.15">
      <c r="A24" s="3" t="s">
        <v>24</v>
      </c>
      <c r="B24" s="17">
        <v>44906.043526515241</v>
      </c>
      <c r="C24" s="4" t="s">
        <v>532</v>
      </c>
      <c r="D24" s="5"/>
      <c r="E24" s="15">
        <v>7859</v>
      </c>
      <c r="G24" s="12">
        <f t="shared" si="0"/>
        <v>12</v>
      </c>
    </row>
    <row r="25" spans="1:7" x14ac:dyDescent="0.15">
      <c r="A25" s="3" t="s">
        <v>25</v>
      </c>
      <c r="B25" s="17">
        <v>44773.925354653678</v>
      </c>
      <c r="C25" s="4" t="s">
        <v>535</v>
      </c>
      <c r="D25" s="5"/>
      <c r="E25" s="15">
        <v>5027</v>
      </c>
      <c r="G25" s="12">
        <f t="shared" si="0"/>
        <v>7</v>
      </c>
    </row>
    <row r="26" spans="1:7" x14ac:dyDescent="0.15">
      <c r="A26" s="3" t="s">
        <v>26</v>
      </c>
      <c r="B26" s="17">
        <v>44696.691811709548</v>
      </c>
      <c r="C26" s="4" t="s">
        <v>533</v>
      </c>
      <c r="D26" s="5"/>
      <c r="E26" s="15">
        <v>176</v>
      </c>
      <c r="G26" s="12">
        <f t="shared" si="0"/>
        <v>5</v>
      </c>
    </row>
    <row r="27" spans="1:7" x14ac:dyDescent="0.15">
      <c r="A27" s="3" t="s">
        <v>27</v>
      </c>
      <c r="B27" s="17">
        <v>44586.338075945976</v>
      </c>
      <c r="C27" s="4" t="s">
        <v>536</v>
      </c>
      <c r="D27" s="5"/>
      <c r="E27" s="15">
        <v>14259</v>
      </c>
      <c r="G27" s="12">
        <f t="shared" si="0"/>
        <v>1</v>
      </c>
    </row>
    <row r="28" spans="1:7" x14ac:dyDescent="0.15">
      <c r="A28" s="3" t="s">
        <v>28</v>
      </c>
      <c r="B28" s="17">
        <v>44713.595049298216</v>
      </c>
      <c r="C28" s="4" t="s">
        <v>528</v>
      </c>
      <c r="D28" s="5"/>
      <c r="E28" s="15">
        <v>10830</v>
      </c>
      <c r="G28" s="12">
        <f t="shared" si="0"/>
        <v>6</v>
      </c>
    </row>
    <row r="29" spans="1:7" x14ac:dyDescent="0.15">
      <c r="A29" s="3" t="s">
        <v>29</v>
      </c>
      <c r="B29" s="17">
        <v>44758.753104389383</v>
      </c>
      <c r="C29" s="4" t="s">
        <v>529</v>
      </c>
      <c r="D29" s="5"/>
      <c r="E29" s="15">
        <v>5610</v>
      </c>
      <c r="G29" s="12">
        <f t="shared" si="0"/>
        <v>7</v>
      </c>
    </row>
    <row r="30" spans="1:7" x14ac:dyDescent="0.15">
      <c r="A30" s="3" t="s">
        <v>30</v>
      </c>
      <c r="B30" s="17">
        <v>44722.066835100486</v>
      </c>
      <c r="C30" s="4" t="s">
        <v>538</v>
      </c>
      <c r="D30" s="5"/>
      <c r="E30" s="15">
        <v>4181</v>
      </c>
      <c r="G30" s="12">
        <f t="shared" si="0"/>
        <v>6</v>
      </c>
    </row>
    <row r="31" spans="1:7" x14ac:dyDescent="0.15">
      <c r="A31" s="3" t="s">
        <v>31</v>
      </c>
      <c r="B31" s="17">
        <v>44747.14752216838</v>
      </c>
      <c r="C31" s="4" t="s">
        <v>539</v>
      </c>
      <c r="D31" s="5"/>
      <c r="E31" s="15">
        <v>180</v>
      </c>
      <c r="G31" s="12">
        <f t="shared" si="0"/>
        <v>7</v>
      </c>
    </row>
    <row r="32" spans="1:7" x14ac:dyDescent="0.15">
      <c r="A32" s="3" t="s">
        <v>32</v>
      </c>
      <c r="B32" s="17">
        <v>44910.364430287438</v>
      </c>
      <c r="C32" s="4" t="s">
        <v>541</v>
      </c>
      <c r="D32" s="5"/>
      <c r="E32" s="15">
        <v>8933</v>
      </c>
      <c r="G32" s="12">
        <f t="shared" si="0"/>
        <v>12</v>
      </c>
    </row>
    <row r="33" spans="1:7" x14ac:dyDescent="0.15">
      <c r="A33" s="3" t="s">
        <v>33</v>
      </c>
      <c r="B33" s="17">
        <v>44604.243740811791</v>
      </c>
      <c r="C33" s="4" t="s">
        <v>574</v>
      </c>
      <c r="D33" s="5"/>
      <c r="E33" s="15">
        <v>3931</v>
      </c>
      <c r="G33" s="12">
        <f t="shared" si="0"/>
        <v>2</v>
      </c>
    </row>
    <row r="34" spans="1:7" x14ac:dyDescent="0.15">
      <c r="A34" s="3" t="s">
        <v>34</v>
      </c>
      <c r="B34" s="17">
        <v>44628.043006297135</v>
      </c>
      <c r="C34" s="4" t="s">
        <v>574</v>
      </c>
      <c r="D34" s="5"/>
      <c r="E34" s="15">
        <v>7460</v>
      </c>
      <c r="G34" s="12">
        <f t="shared" si="0"/>
        <v>3</v>
      </c>
    </row>
    <row r="35" spans="1:7" x14ac:dyDescent="0.15">
      <c r="A35" s="3" t="s">
        <v>35</v>
      </c>
      <c r="B35" s="17">
        <v>44867.918007812987</v>
      </c>
      <c r="C35" s="4" t="s">
        <v>532</v>
      </c>
      <c r="D35" s="5"/>
      <c r="E35" s="15">
        <v>8362</v>
      </c>
      <c r="G35" s="12">
        <f t="shared" si="0"/>
        <v>11</v>
      </c>
    </row>
    <row r="36" spans="1:7" x14ac:dyDescent="0.15">
      <c r="A36" s="3" t="s">
        <v>36</v>
      </c>
      <c r="B36" s="17">
        <v>44629.613578342985</v>
      </c>
      <c r="C36" s="4" t="s">
        <v>535</v>
      </c>
      <c r="D36" s="5"/>
      <c r="E36" s="15">
        <v>5383</v>
      </c>
      <c r="G36" s="12">
        <f t="shared" si="0"/>
        <v>3</v>
      </c>
    </row>
    <row r="37" spans="1:7" x14ac:dyDescent="0.15">
      <c r="A37" s="3" t="s">
        <v>37</v>
      </c>
      <c r="B37" s="17">
        <v>44713.923210954352</v>
      </c>
      <c r="C37" s="4" t="s">
        <v>533</v>
      </c>
      <c r="D37" s="5"/>
      <c r="E37" s="15">
        <v>8868</v>
      </c>
      <c r="G37" s="12">
        <f t="shared" si="0"/>
        <v>6</v>
      </c>
    </row>
    <row r="38" spans="1:7" x14ac:dyDescent="0.15">
      <c r="A38" s="3" t="s">
        <v>38</v>
      </c>
      <c r="B38" s="17">
        <v>44669.650692695883</v>
      </c>
      <c r="C38" s="4" t="s">
        <v>536</v>
      </c>
      <c r="D38" s="5"/>
      <c r="E38" s="15">
        <v>15000</v>
      </c>
      <c r="G38" s="12">
        <f t="shared" si="0"/>
        <v>4</v>
      </c>
    </row>
    <row r="39" spans="1:7" x14ac:dyDescent="0.15">
      <c r="A39" s="3" t="s">
        <v>39</v>
      </c>
      <c r="B39" s="17">
        <v>44797.713249206434</v>
      </c>
      <c r="C39" s="4" t="s">
        <v>525</v>
      </c>
      <c r="D39" s="5"/>
      <c r="E39" s="15">
        <v>6282</v>
      </c>
      <c r="G39" s="12">
        <f t="shared" si="0"/>
        <v>8</v>
      </c>
    </row>
    <row r="40" spans="1:7" x14ac:dyDescent="0.15">
      <c r="A40" s="3" t="s">
        <v>40</v>
      </c>
      <c r="B40" s="17">
        <v>44842.741109327879</v>
      </c>
      <c r="C40" s="4" t="s">
        <v>525</v>
      </c>
      <c r="D40" s="5"/>
      <c r="E40" s="15">
        <v>12579</v>
      </c>
      <c r="G40" s="12">
        <f t="shared" si="0"/>
        <v>10</v>
      </c>
    </row>
    <row r="41" spans="1:7" x14ac:dyDescent="0.15">
      <c r="A41" s="3" t="s">
        <v>41</v>
      </c>
      <c r="B41" s="17">
        <v>44714.845988521185</v>
      </c>
      <c r="C41" s="4" t="s">
        <v>525</v>
      </c>
      <c r="D41" s="5"/>
      <c r="E41" s="15">
        <v>6190</v>
      </c>
      <c r="G41" s="12">
        <f t="shared" si="0"/>
        <v>6</v>
      </c>
    </row>
    <row r="42" spans="1:7" x14ac:dyDescent="0.15">
      <c r="A42" s="3" t="s">
        <v>42</v>
      </c>
      <c r="B42" s="17">
        <v>44868.649894859547</v>
      </c>
      <c r="C42" s="4" t="s">
        <v>525</v>
      </c>
      <c r="D42" s="5"/>
      <c r="E42" s="15">
        <v>6060</v>
      </c>
      <c r="G42" s="12">
        <f t="shared" si="0"/>
        <v>11</v>
      </c>
    </row>
    <row r="43" spans="1:7" x14ac:dyDescent="0.15">
      <c r="A43" s="3" t="s">
        <v>43</v>
      </c>
      <c r="B43" s="17">
        <v>44603.574411443122</v>
      </c>
      <c r="C43" s="4" t="s">
        <v>532</v>
      </c>
      <c r="D43" s="5"/>
      <c r="E43" s="15">
        <v>8604</v>
      </c>
      <c r="G43" s="12">
        <f t="shared" si="0"/>
        <v>2</v>
      </c>
    </row>
    <row r="44" spans="1:7" x14ac:dyDescent="0.15">
      <c r="A44" s="3" t="s">
        <v>44</v>
      </c>
      <c r="B44" s="17">
        <v>44619.795352851914</v>
      </c>
      <c r="C44" s="4" t="s">
        <v>535</v>
      </c>
      <c r="D44" s="5"/>
      <c r="E44" s="15">
        <v>11762</v>
      </c>
      <c r="G44" s="12">
        <f t="shared" si="0"/>
        <v>2</v>
      </c>
    </row>
    <row r="45" spans="1:7" x14ac:dyDescent="0.15">
      <c r="A45" s="3" t="s">
        <v>45</v>
      </c>
      <c r="B45" s="17">
        <v>44708.70421112948</v>
      </c>
      <c r="C45" s="4" t="s">
        <v>533</v>
      </c>
      <c r="D45" s="5"/>
      <c r="E45" s="15">
        <v>872</v>
      </c>
      <c r="G45" s="12">
        <f t="shared" si="0"/>
        <v>5</v>
      </c>
    </row>
    <row r="46" spans="1:7" x14ac:dyDescent="0.15">
      <c r="A46" s="3" t="s">
        <v>46</v>
      </c>
      <c r="B46" s="17">
        <v>44679.702860249738</v>
      </c>
      <c r="C46" s="4" t="s">
        <v>536</v>
      </c>
      <c r="D46" s="5"/>
      <c r="E46" s="15">
        <v>2560</v>
      </c>
      <c r="G46" s="12">
        <f t="shared" si="0"/>
        <v>4</v>
      </c>
    </row>
    <row r="47" spans="1:7" x14ac:dyDescent="0.15">
      <c r="A47" s="3" t="s">
        <v>47</v>
      </c>
      <c r="B47" s="17">
        <v>44723.297041780374</v>
      </c>
      <c r="C47" s="4" t="s">
        <v>528</v>
      </c>
      <c r="D47" s="5"/>
      <c r="E47" s="15">
        <v>18889</v>
      </c>
      <c r="G47" s="12">
        <f t="shared" si="0"/>
        <v>6</v>
      </c>
    </row>
    <row r="48" spans="1:7" x14ac:dyDescent="0.15">
      <c r="A48" s="3" t="s">
        <v>48</v>
      </c>
      <c r="B48" s="17">
        <v>44654.66643686215</v>
      </c>
      <c r="C48" s="4" t="s">
        <v>529</v>
      </c>
      <c r="D48" s="5"/>
      <c r="E48" s="15">
        <v>5945</v>
      </c>
      <c r="G48" s="12">
        <f t="shared" si="0"/>
        <v>4</v>
      </c>
    </row>
    <row r="49" spans="1:7" x14ac:dyDescent="0.15">
      <c r="A49" s="3" t="s">
        <v>49</v>
      </c>
      <c r="B49" s="17">
        <v>44631.203162776452</v>
      </c>
      <c r="C49" s="4" t="s">
        <v>538</v>
      </c>
      <c r="D49" s="5"/>
      <c r="E49" s="15">
        <v>9214</v>
      </c>
      <c r="G49" s="12">
        <f t="shared" si="0"/>
        <v>3</v>
      </c>
    </row>
    <row r="50" spans="1:7" x14ac:dyDescent="0.15">
      <c r="A50" s="3" t="s">
        <v>50</v>
      </c>
      <c r="B50" s="17">
        <v>44917.841754624977</v>
      </c>
      <c r="C50" s="4" t="s">
        <v>539</v>
      </c>
      <c r="D50" s="5"/>
      <c r="E50" s="15">
        <v>9875</v>
      </c>
      <c r="G50" s="12">
        <f t="shared" si="0"/>
        <v>12</v>
      </c>
    </row>
    <row r="51" spans="1:7" x14ac:dyDescent="0.15">
      <c r="A51" s="3" t="s">
        <v>51</v>
      </c>
      <c r="B51" s="17">
        <v>44879.767466274221</v>
      </c>
      <c r="C51" s="4" t="s">
        <v>541</v>
      </c>
      <c r="D51" s="5"/>
      <c r="E51" s="15">
        <v>2722</v>
      </c>
      <c r="G51" s="12">
        <f t="shared" si="0"/>
        <v>11</v>
      </c>
    </row>
    <row r="52" spans="1:7" x14ac:dyDescent="0.15">
      <c r="A52" s="3" t="s">
        <v>52</v>
      </c>
      <c r="B52" s="17">
        <v>44845.394468463914</v>
      </c>
      <c r="C52" s="4" t="s">
        <v>534</v>
      </c>
      <c r="D52" s="5"/>
      <c r="E52" s="15">
        <v>3282</v>
      </c>
      <c r="G52" s="12">
        <f t="shared" si="0"/>
        <v>10</v>
      </c>
    </row>
    <row r="53" spans="1:7" x14ac:dyDescent="0.15">
      <c r="A53" s="3" t="s">
        <v>53</v>
      </c>
      <c r="B53" s="17">
        <v>44830.677644558433</v>
      </c>
      <c r="C53" s="4" t="s">
        <v>531</v>
      </c>
      <c r="D53" s="5"/>
      <c r="E53" s="15">
        <v>3185</v>
      </c>
      <c r="G53" s="12">
        <f t="shared" si="0"/>
        <v>9</v>
      </c>
    </row>
    <row r="54" spans="1:7" x14ac:dyDescent="0.15">
      <c r="A54" s="3" t="s">
        <v>54</v>
      </c>
      <c r="B54" s="17">
        <v>44828.466330108095</v>
      </c>
      <c r="C54" s="4" t="s">
        <v>530</v>
      </c>
      <c r="D54" s="5"/>
      <c r="E54" s="15">
        <v>5235</v>
      </c>
      <c r="G54" s="12">
        <f t="shared" si="0"/>
        <v>9</v>
      </c>
    </row>
    <row r="55" spans="1:7" x14ac:dyDescent="0.15">
      <c r="A55" s="3" t="s">
        <v>55</v>
      </c>
      <c r="B55" s="17">
        <v>44656.301628143308</v>
      </c>
      <c r="C55" s="4" t="s">
        <v>567</v>
      </c>
      <c r="D55" s="5"/>
      <c r="E55" s="15">
        <v>2603</v>
      </c>
      <c r="G55" s="12">
        <f t="shared" si="0"/>
        <v>4</v>
      </c>
    </row>
    <row r="56" spans="1:7" x14ac:dyDescent="0.15">
      <c r="A56" s="3" t="s">
        <v>56</v>
      </c>
      <c r="B56" s="17">
        <v>44622.992363139369</v>
      </c>
      <c r="C56" s="4" t="s">
        <v>542</v>
      </c>
      <c r="D56" s="5"/>
      <c r="E56" s="15">
        <v>7969</v>
      </c>
      <c r="G56" s="12">
        <f t="shared" si="0"/>
        <v>3</v>
      </c>
    </row>
    <row r="57" spans="1:7" x14ac:dyDescent="0.15">
      <c r="A57" s="3" t="s">
        <v>57</v>
      </c>
      <c r="B57" s="17">
        <v>44647.00651408323</v>
      </c>
      <c r="C57" s="4" t="s">
        <v>525</v>
      </c>
      <c r="D57" s="5"/>
      <c r="E57" s="15">
        <v>9883</v>
      </c>
      <c r="G57" s="12">
        <f t="shared" si="0"/>
        <v>3</v>
      </c>
    </row>
    <row r="58" spans="1:7" x14ac:dyDescent="0.15">
      <c r="A58" s="3" t="s">
        <v>58</v>
      </c>
      <c r="B58" s="17">
        <v>44664.960721140909</v>
      </c>
      <c r="C58" s="4" t="s">
        <v>526</v>
      </c>
      <c r="D58" s="5"/>
      <c r="E58" s="15">
        <v>4154</v>
      </c>
      <c r="G58" s="12">
        <f t="shared" si="0"/>
        <v>4</v>
      </c>
    </row>
    <row r="59" spans="1:7" x14ac:dyDescent="0.15">
      <c r="A59" s="3" t="s">
        <v>59</v>
      </c>
      <c r="B59" s="17">
        <v>44786.443464002492</v>
      </c>
      <c r="C59" s="4" t="s">
        <v>527</v>
      </c>
      <c r="D59" s="5"/>
      <c r="E59" s="15">
        <v>14912</v>
      </c>
      <c r="G59" s="12">
        <f t="shared" si="0"/>
        <v>8</v>
      </c>
    </row>
    <row r="60" spans="1:7" x14ac:dyDescent="0.15">
      <c r="A60" s="3" t="s">
        <v>60</v>
      </c>
      <c r="B60" s="17">
        <v>44669.260477597985</v>
      </c>
      <c r="C60" s="4" t="s">
        <v>537</v>
      </c>
      <c r="D60" s="5"/>
      <c r="E60" s="15">
        <v>6807</v>
      </c>
      <c r="G60" s="12">
        <f t="shared" si="0"/>
        <v>4</v>
      </c>
    </row>
    <row r="61" spans="1:7" x14ac:dyDescent="0.15">
      <c r="A61" s="3" t="s">
        <v>61</v>
      </c>
      <c r="B61" s="17">
        <v>44708.637575635272</v>
      </c>
      <c r="C61" s="4" t="s">
        <v>574</v>
      </c>
      <c r="D61" s="5"/>
      <c r="E61" s="15">
        <v>14191</v>
      </c>
      <c r="G61" s="12">
        <f t="shared" si="0"/>
        <v>5</v>
      </c>
    </row>
    <row r="62" spans="1:7" x14ac:dyDescent="0.15">
      <c r="A62" s="3" t="s">
        <v>62</v>
      </c>
      <c r="B62" s="17">
        <v>44842.413683432977</v>
      </c>
      <c r="C62" s="4" t="s">
        <v>574</v>
      </c>
      <c r="D62" s="5"/>
      <c r="E62" s="15">
        <v>5715</v>
      </c>
      <c r="G62" s="12">
        <f t="shared" si="0"/>
        <v>10</v>
      </c>
    </row>
    <row r="63" spans="1:7" x14ac:dyDescent="0.15">
      <c r="A63" s="3" t="s">
        <v>63</v>
      </c>
      <c r="B63" s="17">
        <v>44760.570750964107</v>
      </c>
      <c r="C63" s="4" t="s">
        <v>574</v>
      </c>
      <c r="D63" s="5"/>
      <c r="E63" s="15">
        <v>4490</v>
      </c>
      <c r="G63" s="12">
        <f t="shared" si="0"/>
        <v>7</v>
      </c>
    </row>
    <row r="64" spans="1:7" x14ac:dyDescent="0.15">
      <c r="A64" s="3" t="s">
        <v>64</v>
      </c>
      <c r="B64" s="17">
        <v>44726.45034477007</v>
      </c>
      <c r="C64" s="4" t="s">
        <v>574</v>
      </c>
      <c r="D64" s="5"/>
      <c r="E64" s="15">
        <v>4461</v>
      </c>
      <c r="G64" s="12">
        <f t="shared" si="0"/>
        <v>6</v>
      </c>
    </row>
    <row r="65" spans="1:7" x14ac:dyDescent="0.15">
      <c r="A65" s="3" t="s">
        <v>65</v>
      </c>
      <c r="B65" s="17">
        <v>44660.959693684992</v>
      </c>
      <c r="C65" s="4" t="s">
        <v>574</v>
      </c>
      <c r="D65" s="5"/>
      <c r="E65" s="15">
        <v>726</v>
      </c>
      <c r="G65" s="12">
        <f t="shared" si="0"/>
        <v>4</v>
      </c>
    </row>
    <row r="66" spans="1:7" x14ac:dyDescent="0.15">
      <c r="A66" s="3" t="s">
        <v>66</v>
      </c>
      <c r="B66" s="17">
        <v>44781.102109167805</v>
      </c>
      <c r="C66" s="4" t="s">
        <v>574</v>
      </c>
      <c r="D66" s="5"/>
      <c r="E66" s="15">
        <v>5335</v>
      </c>
      <c r="G66" s="12">
        <f t="shared" si="0"/>
        <v>8</v>
      </c>
    </row>
    <row r="67" spans="1:7" x14ac:dyDescent="0.15">
      <c r="A67" s="3" t="s">
        <v>67</v>
      </c>
      <c r="B67" s="17">
        <v>44704.265633437091</v>
      </c>
      <c r="C67" s="4" t="s">
        <v>574</v>
      </c>
      <c r="D67" s="5"/>
      <c r="E67" s="15">
        <v>7381</v>
      </c>
      <c r="G67" s="12">
        <f t="shared" si="0"/>
        <v>5</v>
      </c>
    </row>
    <row r="68" spans="1:7" x14ac:dyDescent="0.15">
      <c r="A68" s="3" t="s">
        <v>68</v>
      </c>
      <c r="B68" s="17">
        <v>44669.142192750616</v>
      </c>
      <c r="C68" s="4" t="s">
        <v>574</v>
      </c>
      <c r="D68" s="5"/>
      <c r="E68" s="15">
        <v>3671</v>
      </c>
      <c r="G68" s="12">
        <f t="shared" ref="G68:G131" si="1">IF(ISNUMBER(B68),MONTH(B68),"")</f>
        <v>4</v>
      </c>
    </row>
    <row r="69" spans="1:7" x14ac:dyDescent="0.15">
      <c r="A69" s="3" t="s">
        <v>69</v>
      </c>
      <c r="B69" s="17">
        <v>44764.148125659434</v>
      </c>
      <c r="C69" s="4" t="s">
        <v>532</v>
      </c>
      <c r="D69" s="5"/>
      <c r="E69" s="15">
        <v>5880</v>
      </c>
      <c r="G69" s="12">
        <f t="shared" si="1"/>
        <v>7</v>
      </c>
    </row>
    <row r="70" spans="1:7" x14ac:dyDescent="0.15">
      <c r="A70" s="3" t="s">
        <v>70</v>
      </c>
      <c r="B70" s="17">
        <v>44897.259240805804</v>
      </c>
      <c r="C70" s="4" t="s">
        <v>535</v>
      </c>
      <c r="D70" s="5"/>
      <c r="E70" s="15">
        <v>9590</v>
      </c>
      <c r="G70" s="12">
        <f t="shared" si="1"/>
        <v>12</v>
      </c>
    </row>
    <row r="71" spans="1:7" x14ac:dyDescent="0.15">
      <c r="A71" s="3" t="s">
        <v>71</v>
      </c>
      <c r="B71" s="17">
        <v>44749.558110859136</v>
      </c>
      <c r="C71" s="4" t="s">
        <v>533</v>
      </c>
      <c r="D71" s="5"/>
      <c r="E71" s="15">
        <v>8431</v>
      </c>
      <c r="G71" s="12">
        <f t="shared" si="1"/>
        <v>7</v>
      </c>
    </row>
    <row r="72" spans="1:7" x14ac:dyDescent="0.15">
      <c r="A72" s="3" t="s">
        <v>72</v>
      </c>
      <c r="B72" s="17">
        <v>44771.357555497147</v>
      </c>
      <c r="C72" s="4" t="s">
        <v>536</v>
      </c>
      <c r="D72" s="5"/>
      <c r="E72" s="15">
        <v>7138</v>
      </c>
      <c r="G72" s="12">
        <f t="shared" si="1"/>
        <v>7</v>
      </c>
    </row>
    <row r="73" spans="1:7" x14ac:dyDescent="0.15">
      <c r="A73" s="3" t="s">
        <v>73</v>
      </c>
      <c r="B73" s="17">
        <v>44841.083937579402</v>
      </c>
      <c r="C73" s="4" t="s">
        <v>525</v>
      </c>
      <c r="D73" s="5"/>
      <c r="E73" s="15">
        <v>12577</v>
      </c>
      <c r="G73" s="12">
        <f t="shared" si="1"/>
        <v>10</v>
      </c>
    </row>
    <row r="74" spans="1:7" x14ac:dyDescent="0.15">
      <c r="A74" s="3" t="s">
        <v>74</v>
      </c>
      <c r="B74" s="17">
        <v>44587.70212962963</v>
      </c>
      <c r="C74" s="4" t="s">
        <v>525</v>
      </c>
      <c r="D74" s="5"/>
      <c r="E74" s="15">
        <v>7332</v>
      </c>
      <c r="G74" s="12">
        <f t="shared" si="1"/>
        <v>1</v>
      </c>
    </row>
    <row r="75" spans="1:7" x14ac:dyDescent="0.15">
      <c r="A75" s="3" t="s">
        <v>75</v>
      </c>
      <c r="B75" s="17">
        <v>44877.260298527668</v>
      </c>
      <c r="C75" s="4" t="s">
        <v>525</v>
      </c>
      <c r="D75" s="5"/>
      <c r="E75" s="15">
        <v>9199</v>
      </c>
      <c r="G75" s="12">
        <f t="shared" si="1"/>
        <v>11</v>
      </c>
    </row>
    <row r="76" spans="1:7" x14ac:dyDescent="0.15">
      <c r="A76" s="3" t="s">
        <v>76</v>
      </c>
      <c r="B76" s="17">
        <v>44658.641761852006</v>
      </c>
      <c r="C76" s="4" t="s">
        <v>525</v>
      </c>
      <c r="D76" s="5"/>
      <c r="E76" s="15">
        <v>4309</v>
      </c>
      <c r="G76" s="12">
        <f t="shared" si="1"/>
        <v>4</v>
      </c>
    </row>
    <row r="77" spans="1:7" x14ac:dyDescent="0.15">
      <c r="A77" s="3" t="s">
        <v>77</v>
      </c>
      <c r="B77" s="17">
        <v>44593.899016203701</v>
      </c>
      <c r="C77" s="4" t="s">
        <v>532</v>
      </c>
      <c r="D77" s="5"/>
      <c r="E77" s="15">
        <v>12423</v>
      </c>
      <c r="G77" s="12">
        <f t="shared" si="1"/>
        <v>2</v>
      </c>
    </row>
    <row r="78" spans="1:7" x14ac:dyDescent="0.15">
      <c r="A78" s="3" t="s">
        <v>78</v>
      </c>
      <c r="B78" s="17">
        <v>44812.218482994729</v>
      </c>
      <c r="C78" s="4" t="s">
        <v>535</v>
      </c>
      <c r="D78" s="5"/>
      <c r="E78" s="15">
        <v>3453</v>
      </c>
      <c r="G78" s="12">
        <f t="shared" si="1"/>
        <v>9</v>
      </c>
    </row>
    <row r="79" spans="1:7" x14ac:dyDescent="0.15">
      <c r="A79" s="3" t="s">
        <v>79</v>
      </c>
      <c r="B79" s="17">
        <v>44841.044282215305</v>
      </c>
      <c r="C79" s="4" t="s">
        <v>533</v>
      </c>
      <c r="D79" s="5"/>
      <c r="E79" s="15">
        <v>650</v>
      </c>
      <c r="G79" s="12">
        <f t="shared" si="1"/>
        <v>10</v>
      </c>
    </row>
    <row r="80" spans="1:7" x14ac:dyDescent="0.15">
      <c r="A80" s="3" t="s">
        <v>80</v>
      </c>
      <c r="B80" s="17">
        <v>44659.164432101439</v>
      </c>
      <c r="C80" s="4" t="s">
        <v>536</v>
      </c>
      <c r="D80" s="5"/>
      <c r="E80" s="15">
        <v>4840</v>
      </c>
      <c r="G80" s="12">
        <f t="shared" si="1"/>
        <v>4</v>
      </c>
    </row>
    <row r="81" spans="1:7" x14ac:dyDescent="0.15">
      <c r="A81" s="3" t="s">
        <v>81</v>
      </c>
      <c r="B81" s="17">
        <v>44672.581050596549</v>
      </c>
      <c r="C81" s="4" t="s">
        <v>528</v>
      </c>
      <c r="D81" s="5"/>
      <c r="E81" s="15">
        <v>7330</v>
      </c>
      <c r="G81" s="12">
        <f t="shared" si="1"/>
        <v>4</v>
      </c>
    </row>
    <row r="82" spans="1:7" x14ac:dyDescent="0.15">
      <c r="A82" s="3" t="s">
        <v>82</v>
      </c>
      <c r="B82" s="17">
        <v>44583.733113425929</v>
      </c>
      <c r="C82" s="4" t="s">
        <v>529</v>
      </c>
      <c r="D82" s="5"/>
      <c r="E82" s="15">
        <v>12059</v>
      </c>
      <c r="G82" s="12">
        <f t="shared" si="1"/>
        <v>1</v>
      </c>
    </row>
    <row r="83" spans="1:7" x14ac:dyDescent="0.15">
      <c r="A83" s="3" t="s">
        <v>83</v>
      </c>
      <c r="B83" s="17">
        <v>44741.553321043932</v>
      </c>
      <c r="C83" s="4" t="s">
        <v>538</v>
      </c>
      <c r="D83" s="5"/>
      <c r="E83" s="15">
        <v>7736</v>
      </c>
      <c r="G83" s="12">
        <f t="shared" si="1"/>
        <v>6</v>
      </c>
    </row>
    <row r="84" spans="1:7" x14ac:dyDescent="0.15">
      <c r="A84" s="3" t="s">
        <v>84</v>
      </c>
      <c r="B84" s="17">
        <v>44860.054626738107</v>
      </c>
      <c r="C84" s="4" t="s">
        <v>539</v>
      </c>
      <c r="D84" s="5"/>
      <c r="E84" s="15">
        <v>4112</v>
      </c>
      <c r="G84" s="12">
        <f t="shared" si="1"/>
        <v>10</v>
      </c>
    </row>
    <row r="85" spans="1:7" x14ac:dyDescent="0.15">
      <c r="A85" s="3" t="s">
        <v>85</v>
      </c>
      <c r="B85" s="17">
        <v>44876.188889949517</v>
      </c>
      <c r="C85" s="4" t="s">
        <v>541</v>
      </c>
      <c r="D85" s="5"/>
      <c r="E85" s="15">
        <v>7252</v>
      </c>
      <c r="G85" s="12">
        <f t="shared" si="1"/>
        <v>11</v>
      </c>
    </row>
    <row r="86" spans="1:7" x14ac:dyDescent="0.15">
      <c r="A86" s="3" t="s">
        <v>86</v>
      </c>
      <c r="B86" s="17">
        <v>44649.825590715198</v>
      </c>
      <c r="C86" s="4" t="s">
        <v>574</v>
      </c>
      <c r="D86" s="5"/>
      <c r="E86" s="15">
        <v>8339</v>
      </c>
      <c r="G86" s="12">
        <f t="shared" si="1"/>
        <v>3</v>
      </c>
    </row>
    <row r="87" spans="1:7" x14ac:dyDescent="0.15">
      <c r="A87" s="3" t="s">
        <v>87</v>
      </c>
      <c r="B87" s="17">
        <v>44645.904175665542</v>
      </c>
      <c r="C87" s="4" t="s">
        <v>574</v>
      </c>
      <c r="D87" s="5"/>
      <c r="E87" s="15">
        <v>6425</v>
      </c>
      <c r="G87" s="12">
        <f t="shared" si="1"/>
        <v>3</v>
      </c>
    </row>
    <row r="88" spans="1:7" x14ac:dyDescent="0.15">
      <c r="A88" s="3" t="s">
        <v>88</v>
      </c>
      <c r="B88" s="17">
        <v>44816.040673068121</v>
      </c>
      <c r="C88" s="4" t="s">
        <v>532</v>
      </c>
      <c r="D88" s="5"/>
      <c r="E88" s="15">
        <v>3173</v>
      </c>
      <c r="G88" s="12">
        <f t="shared" si="1"/>
        <v>9</v>
      </c>
    </row>
    <row r="89" spans="1:7" x14ac:dyDescent="0.15">
      <c r="A89" s="3" t="s">
        <v>89</v>
      </c>
      <c r="B89" s="17">
        <v>44590.369942129626</v>
      </c>
      <c r="C89" s="4" t="s">
        <v>535</v>
      </c>
      <c r="D89" s="5"/>
      <c r="E89" s="15">
        <v>7169</v>
      </c>
      <c r="G89" s="12">
        <f t="shared" si="1"/>
        <v>1</v>
      </c>
    </row>
    <row r="90" spans="1:7" x14ac:dyDescent="0.15">
      <c r="A90" s="3" t="s">
        <v>90</v>
      </c>
      <c r="B90" s="17">
        <v>44648.75210893395</v>
      </c>
      <c r="C90" s="4" t="s">
        <v>533</v>
      </c>
      <c r="D90" s="5"/>
      <c r="E90" s="15">
        <v>11519</v>
      </c>
      <c r="G90" s="12">
        <f t="shared" si="1"/>
        <v>3</v>
      </c>
    </row>
    <row r="91" spans="1:7" x14ac:dyDescent="0.15">
      <c r="A91" s="3" t="s">
        <v>91</v>
      </c>
      <c r="B91" s="17">
        <v>44788.27646763801</v>
      </c>
      <c r="C91" s="4" t="s">
        <v>536</v>
      </c>
      <c r="D91" s="5"/>
      <c r="E91" s="15">
        <v>4494</v>
      </c>
      <c r="G91" s="12">
        <f t="shared" si="1"/>
        <v>8</v>
      </c>
    </row>
    <row r="92" spans="1:7" x14ac:dyDescent="0.15">
      <c r="A92" s="3" t="s">
        <v>92</v>
      </c>
      <c r="B92" s="17">
        <v>44666.536487618381</v>
      </c>
      <c r="C92" s="4" t="s">
        <v>525</v>
      </c>
      <c r="D92" s="5"/>
      <c r="E92" s="15">
        <v>1368</v>
      </c>
      <c r="G92" s="12">
        <f t="shared" si="1"/>
        <v>4</v>
      </c>
    </row>
    <row r="93" spans="1:7" x14ac:dyDescent="0.15">
      <c r="A93" s="3" t="s">
        <v>93</v>
      </c>
      <c r="B93" s="17">
        <v>44755.06033389135</v>
      </c>
      <c r="C93" s="4" t="s">
        <v>525</v>
      </c>
      <c r="D93" s="5"/>
      <c r="E93" s="15">
        <v>9575</v>
      </c>
      <c r="G93" s="12">
        <f t="shared" si="1"/>
        <v>7</v>
      </c>
    </row>
    <row r="94" spans="1:7" x14ac:dyDescent="0.15">
      <c r="A94" s="3" t="s">
        <v>94</v>
      </c>
      <c r="B94" s="17">
        <v>44788.48733450377</v>
      </c>
      <c r="C94" s="4" t="s">
        <v>525</v>
      </c>
      <c r="D94" s="5"/>
      <c r="E94" s="15">
        <v>6118</v>
      </c>
      <c r="G94" s="12">
        <f t="shared" si="1"/>
        <v>8</v>
      </c>
    </row>
    <row r="95" spans="1:7" x14ac:dyDescent="0.15">
      <c r="A95" s="3" t="s">
        <v>95</v>
      </c>
      <c r="B95" s="17">
        <v>44714.237798442504</v>
      </c>
      <c r="C95" s="4" t="s">
        <v>525</v>
      </c>
      <c r="D95" s="5"/>
      <c r="E95" s="15">
        <v>8072</v>
      </c>
      <c r="G95" s="12">
        <f t="shared" si="1"/>
        <v>6</v>
      </c>
    </row>
    <row r="96" spans="1:7" x14ac:dyDescent="0.15">
      <c r="A96" s="3" t="s">
        <v>96</v>
      </c>
      <c r="B96" s="17">
        <v>44747.592495509612</v>
      </c>
      <c r="C96" s="4" t="s">
        <v>532</v>
      </c>
      <c r="D96" s="5"/>
      <c r="E96" s="15">
        <v>7194</v>
      </c>
      <c r="G96" s="12">
        <f t="shared" si="1"/>
        <v>7</v>
      </c>
    </row>
    <row r="97" spans="1:7" x14ac:dyDescent="0.15">
      <c r="A97" s="3" t="s">
        <v>97</v>
      </c>
      <c r="B97" s="17">
        <v>44828.216967031054</v>
      </c>
      <c r="C97" s="4" t="s">
        <v>535</v>
      </c>
      <c r="D97" s="5"/>
      <c r="E97" s="15">
        <v>4791</v>
      </c>
      <c r="G97" s="12">
        <f t="shared" si="1"/>
        <v>9</v>
      </c>
    </row>
    <row r="98" spans="1:7" x14ac:dyDescent="0.15">
      <c r="A98" s="3" t="s">
        <v>98</v>
      </c>
      <c r="B98" s="17">
        <v>44878.420980063514</v>
      </c>
      <c r="C98" s="4" t="s">
        <v>533</v>
      </c>
      <c r="D98" s="5"/>
      <c r="E98" s="15">
        <v>9779</v>
      </c>
      <c r="G98" s="12">
        <f t="shared" si="1"/>
        <v>11</v>
      </c>
    </row>
    <row r="99" spans="1:7" x14ac:dyDescent="0.15">
      <c r="A99" s="3" t="s">
        <v>99</v>
      </c>
      <c r="B99" s="17">
        <v>44812.847330583267</v>
      </c>
      <c r="C99" s="4" t="s">
        <v>536</v>
      </c>
      <c r="D99" s="5"/>
      <c r="E99" s="15">
        <v>3525</v>
      </c>
      <c r="G99" s="12">
        <f t="shared" si="1"/>
        <v>9</v>
      </c>
    </row>
    <row r="100" spans="1:7" x14ac:dyDescent="0.15">
      <c r="A100" s="3" t="s">
        <v>100</v>
      </c>
      <c r="B100" s="17">
        <v>44692.352592700896</v>
      </c>
      <c r="C100" s="4" t="s">
        <v>528</v>
      </c>
      <c r="D100" s="5"/>
      <c r="E100" s="15">
        <v>9865</v>
      </c>
      <c r="G100" s="12">
        <f t="shared" si="1"/>
        <v>5</v>
      </c>
    </row>
    <row r="101" spans="1:7" x14ac:dyDescent="0.15">
      <c r="A101" s="3" t="s">
        <v>101</v>
      </c>
      <c r="B101" s="17">
        <v>44600.9999537037</v>
      </c>
      <c r="C101" s="4" t="s">
        <v>529</v>
      </c>
      <c r="D101" s="5"/>
      <c r="E101" s="15">
        <v>761</v>
      </c>
      <c r="G101" s="12">
        <f t="shared" si="1"/>
        <v>2</v>
      </c>
    </row>
    <row r="102" spans="1:7" x14ac:dyDescent="0.15">
      <c r="A102" s="3" t="s">
        <v>102</v>
      </c>
      <c r="B102" s="17">
        <v>44799.157352521295</v>
      </c>
      <c r="C102" s="4" t="s">
        <v>538</v>
      </c>
      <c r="D102" s="5"/>
      <c r="E102" s="15">
        <v>13688</v>
      </c>
      <c r="G102" s="12">
        <f t="shared" si="1"/>
        <v>8</v>
      </c>
    </row>
    <row r="103" spans="1:7" x14ac:dyDescent="0.15">
      <c r="A103" s="3" t="s">
        <v>103</v>
      </c>
      <c r="B103" s="17">
        <v>44700.247704167625</v>
      </c>
      <c r="C103" s="4" t="s">
        <v>539</v>
      </c>
      <c r="D103" s="5"/>
      <c r="E103" s="15">
        <v>2130</v>
      </c>
      <c r="G103" s="12">
        <f t="shared" si="1"/>
        <v>5</v>
      </c>
    </row>
    <row r="104" spans="1:7" x14ac:dyDescent="0.15">
      <c r="A104" s="3" t="s">
        <v>104</v>
      </c>
      <c r="B104" s="17">
        <v>44674.110099054422</v>
      </c>
      <c r="C104" s="4" t="s">
        <v>541</v>
      </c>
      <c r="D104" s="5"/>
      <c r="E104" s="15">
        <v>11868</v>
      </c>
      <c r="G104" s="12">
        <f t="shared" si="1"/>
        <v>4</v>
      </c>
    </row>
    <row r="105" spans="1:7" x14ac:dyDescent="0.15">
      <c r="A105" s="3" t="s">
        <v>105</v>
      </c>
      <c r="B105" s="17">
        <v>44925.907637325246</v>
      </c>
      <c r="C105" s="4" t="s">
        <v>534</v>
      </c>
      <c r="D105" s="5"/>
      <c r="E105" s="15">
        <v>2125</v>
      </c>
      <c r="G105" s="12">
        <f t="shared" si="1"/>
        <v>12</v>
      </c>
    </row>
    <row r="106" spans="1:7" x14ac:dyDescent="0.15">
      <c r="A106" s="3" t="s">
        <v>106</v>
      </c>
      <c r="B106" s="17">
        <v>44878.171054665283</v>
      </c>
      <c r="C106" s="4" t="s">
        <v>531</v>
      </c>
      <c r="D106" s="5"/>
      <c r="E106" s="15">
        <v>453</v>
      </c>
      <c r="G106" s="12">
        <f t="shared" si="1"/>
        <v>11</v>
      </c>
    </row>
    <row r="107" spans="1:7" x14ac:dyDescent="0.15">
      <c r="A107" s="3" t="s">
        <v>107</v>
      </c>
      <c r="B107" s="17">
        <v>44844.024091303458</v>
      </c>
      <c r="C107" s="4" t="s">
        <v>530</v>
      </c>
      <c r="D107" s="5"/>
      <c r="E107" s="15">
        <v>3203</v>
      </c>
      <c r="G107" s="12">
        <f t="shared" si="1"/>
        <v>10</v>
      </c>
    </row>
    <row r="108" spans="1:7" x14ac:dyDescent="0.15">
      <c r="A108" s="3" t="s">
        <v>108</v>
      </c>
      <c r="B108" s="17">
        <v>44609.004062499997</v>
      </c>
      <c r="C108" s="4" t="s">
        <v>567</v>
      </c>
      <c r="D108" s="5"/>
      <c r="E108" s="15">
        <v>9572</v>
      </c>
      <c r="G108" s="12">
        <f t="shared" si="1"/>
        <v>2</v>
      </c>
    </row>
    <row r="109" spans="1:7" x14ac:dyDescent="0.15">
      <c r="A109" s="3" t="s">
        <v>109</v>
      </c>
      <c r="B109" s="17">
        <v>44606.900150462963</v>
      </c>
      <c r="C109" s="4" t="s">
        <v>542</v>
      </c>
      <c r="D109" s="5"/>
      <c r="E109" s="15">
        <v>1802</v>
      </c>
      <c r="G109" s="12">
        <f t="shared" si="1"/>
        <v>2</v>
      </c>
    </row>
    <row r="110" spans="1:7" x14ac:dyDescent="0.15">
      <c r="A110" s="3" t="s">
        <v>110</v>
      </c>
      <c r="B110" s="17"/>
      <c r="C110" s="4"/>
      <c r="D110" s="5"/>
      <c r="E110" s="15"/>
      <c r="G110" s="12" t="str">
        <f t="shared" si="1"/>
        <v/>
      </c>
    </row>
    <row r="111" spans="1:7" x14ac:dyDescent="0.15">
      <c r="A111" s="3" t="s">
        <v>111</v>
      </c>
      <c r="B111" s="17"/>
      <c r="C111" s="4"/>
      <c r="D111" s="5"/>
      <c r="E111" s="15"/>
      <c r="G111" s="12" t="str">
        <f t="shared" si="1"/>
        <v/>
      </c>
    </row>
    <row r="112" spans="1:7" x14ac:dyDescent="0.15">
      <c r="A112" s="3" t="s">
        <v>112</v>
      </c>
      <c r="B112" s="17"/>
      <c r="C112" s="4"/>
      <c r="D112" s="5"/>
      <c r="E112" s="15"/>
      <c r="G112" s="12" t="str">
        <f t="shared" si="1"/>
        <v/>
      </c>
    </row>
    <row r="113" spans="1:7" x14ac:dyDescent="0.15">
      <c r="A113" s="3" t="s">
        <v>113</v>
      </c>
      <c r="B113" s="17"/>
      <c r="C113" s="4"/>
      <c r="D113" s="5"/>
      <c r="E113" s="15"/>
      <c r="G113" s="12" t="str">
        <f t="shared" si="1"/>
        <v/>
      </c>
    </row>
    <row r="114" spans="1:7" x14ac:dyDescent="0.15">
      <c r="A114" s="3" t="s">
        <v>114</v>
      </c>
      <c r="B114" s="17"/>
      <c r="C114" s="4"/>
      <c r="D114" s="5"/>
      <c r="E114" s="15"/>
      <c r="G114" s="12" t="str">
        <f t="shared" si="1"/>
        <v/>
      </c>
    </row>
    <row r="115" spans="1:7" x14ac:dyDescent="0.15">
      <c r="A115" s="3" t="s">
        <v>115</v>
      </c>
      <c r="B115" s="17"/>
      <c r="C115" s="4"/>
      <c r="D115" s="5"/>
      <c r="E115" s="15"/>
      <c r="G115" s="12" t="str">
        <f t="shared" si="1"/>
        <v/>
      </c>
    </row>
    <row r="116" spans="1:7" x14ac:dyDescent="0.15">
      <c r="A116" s="3" t="s">
        <v>116</v>
      </c>
      <c r="B116" s="17"/>
      <c r="C116" s="4"/>
      <c r="D116" s="5"/>
      <c r="E116" s="15"/>
      <c r="G116" s="12" t="str">
        <f t="shared" si="1"/>
        <v/>
      </c>
    </row>
    <row r="117" spans="1:7" x14ac:dyDescent="0.15">
      <c r="A117" s="3" t="s">
        <v>117</v>
      </c>
      <c r="B117" s="17"/>
      <c r="C117" s="4"/>
      <c r="D117" s="5"/>
      <c r="E117" s="15"/>
      <c r="G117" s="12" t="str">
        <f t="shared" si="1"/>
        <v/>
      </c>
    </row>
    <row r="118" spans="1:7" x14ac:dyDescent="0.15">
      <c r="A118" s="3" t="s">
        <v>118</v>
      </c>
      <c r="B118" s="17"/>
      <c r="C118" s="4"/>
      <c r="D118" s="5"/>
      <c r="E118" s="15"/>
      <c r="G118" s="12" t="str">
        <f t="shared" si="1"/>
        <v/>
      </c>
    </row>
    <row r="119" spans="1:7" x14ac:dyDescent="0.15">
      <c r="A119" s="3" t="s">
        <v>119</v>
      </c>
      <c r="B119" s="17"/>
      <c r="C119" s="4"/>
      <c r="D119" s="5"/>
      <c r="E119" s="15"/>
      <c r="G119" s="12" t="str">
        <f t="shared" si="1"/>
        <v/>
      </c>
    </row>
    <row r="120" spans="1:7" x14ac:dyDescent="0.15">
      <c r="A120" s="3" t="s">
        <v>120</v>
      </c>
      <c r="B120" s="17"/>
      <c r="C120" s="4"/>
      <c r="D120" s="5"/>
      <c r="E120" s="15"/>
      <c r="G120" s="12" t="str">
        <f t="shared" si="1"/>
        <v/>
      </c>
    </row>
    <row r="121" spans="1:7" x14ac:dyDescent="0.15">
      <c r="A121" s="3" t="s">
        <v>121</v>
      </c>
      <c r="B121" s="17"/>
      <c r="C121" s="4"/>
      <c r="D121" s="5"/>
      <c r="E121" s="15"/>
      <c r="G121" s="12" t="str">
        <f t="shared" si="1"/>
        <v/>
      </c>
    </row>
    <row r="122" spans="1:7" x14ac:dyDescent="0.15">
      <c r="A122" s="3" t="s">
        <v>122</v>
      </c>
      <c r="B122" s="17"/>
      <c r="C122" s="4"/>
      <c r="D122" s="5"/>
      <c r="E122" s="15"/>
      <c r="G122" s="12" t="str">
        <f t="shared" si="1"/>
        <v/>
      </c>
    </row>
    <row r="123" spans="1:7" x14ac:dyDescent="0.15">
      <c r="A123" s="3" t="s">
        <v>123</v>
      </c>
      <c r="B123" s="17"/>
      <c r="C123" s="4"/>
      <c r="D123" s="5"/>
      <c r="E123" s="15"/>
      <c r="G123" s="12" t="str">
        <f t="shared" si="1"/>
        <v/>
      </c>
    </row>
    <row r="124" spans="1:7" x14ac:dyDescent="0.15">
      <c r="A124" s="3" t="s">
        <v>124</v>
      </c>
      <c r="B124" s="17"/>
      <c r="C124" s="4"/>
      <c r="D124" s="5"/>
      <c r="E124" s="15"/>
      <c r="G124" s="12" t="str">
        <f t="shared" si="1"/>
        <v/>
      </c>
    </row>
    <row r="125" spans="1:7" x14ac:dyDescent="0.15">
      <c r="A125" s="3" t="s">
        <v>125</v>
      </c>
      <c r="B125" s="17"/>
      <c r="C125" s="4"/>
      <c r="D125" s="5"/>
      <c r="E125" s="15"/>
      <c r="G125" s="12" t="str">
        <f t="shared" si="1"/>
        <v/>
      </c>
    </row>
    <row r="126" spans="1:7" x14ac:dyDescent="0.15">
      <c r="A126" s="3" t="s">
        <v>126</v>
      </c>
      <c r="B126" s="17"/>
      <c r="C126" s="4"/>
      <c r="D126" s="5"/>
      <c r="E126" s="15"/>
      <c r="G126" s="12" t="str">
        <f t="shared" si="1"/>
        <v/>
      </c>
    </row>
    <row r="127" spans="1:7" x14ac:dyDescent="0.15">
      <c r="A127" s="3" t="s">
        <v>127</v>
      </c>
      <c r="B127" s="17"/>
      <c r="C127" s="4"/>
      <c r="D127" s="5"/>
      <c r="E127" s="15"/>
      <c r="G127" s="12" t="str">
        <f t="shared" si="1"/>
        <v/>
      </c>
    </row>
    <row r="128" spans="1:7" x14ac:dyDescent="0.15">
      <c r="A128" s="3" t="s">
        <v>128</v>
      </c>
      <c r="B128" s="17"/>
      <c r="C128" s="4"/>
      <c r="D128" s="5"/>
      <c r="E128" s="15"/>
      <c r="G128" s="12" t="str">
        <f t="shared" si="1"/>
        <v/>
      </c>
    </row>
    <row r="129" spans="1:7" x14ac:dyDescent="0.15">
      <c r="A129" s="3" t="s">
        <v>129</v>
      </c>
      <c r="B129" s="17"/>
      <c r="C129" s="4"/>
      <c r="D129" s="5"/>
      <c r="E129" s="15"/>
      <c r="G129" s="12" t="str">
        <f t="shared" si="1"/>
        <v/>
      </c>
    </row>
    <row r="130" spans="1:7" x14ac:dyDescent="0.15">
      <c r="A130" s="3" t="s">
        <v>130</v>
      </c>
      <c r="B130" s="17"/>
      <c r="C130" s="4"/>
      <c r="D130" s="5"/>
      <c r="E130" s="15"/>
      <c r="G130" s="12" t="str">
        <f t="shared" si="1"/>
        <v/>
      </c>
    </row>
    <row r="131" spans="1:7" x14ac:dyDescent="0.15">
      <c r="A131" s="3" t="s">
        <v>131</v>
      </c>
      <c r="B131" s="17"/>
      <c r="C131" s="4"/>
      <c r="D131" s="5"/>
      <c r="E131" s="15"/>
      <c r="G131" s="12" t="str">
        <f t="shared" si="1"/>
        <v/>
      </c>
    </row>
    <row r="132" spans="1:7" x14ac:dyDescent="0.15">
      <c r="A132" s="3" t="s">
        <v>132</v>
      </c>
      <c r="B132" s="17"/>
      <c r="C132" s="4"/>
      <c r="D132" s="5"/>
      <c r="E132" s="15"/>
      <c r="G132" s="12" t="str">
        <f t="shared" ref="G132:G195" si="2">IF(ISNUMBER(B132),MONTH(B132),"")</f>
        <v/>
      </c>
    </row>
    <row r="133" spans="1:7" x14ac:dyDescent="0.15">
      <c r="A133" s="3" t="s">
        <v>133</v>
      </c>
      <c r="B133" s="17"/>
      <c r="C133" s="4"/>
      <c r="D133" s="5"/>
      <c r="E133" s="15"/>
      <c r="G133" s="12" t="str">
        <f t="shared" si="2"/>
        <v/>
      </c>
    </row>
    <row r="134" spans="1:7" x14ac:dyDescent="0.15">
      <c r="A134" s="3" t="s">
        <v>134</v>
      </c>
      <c r="B134" s="17"/>
      <c r="C134" s="4"/>
      <c r="D134" s="5"/>
      <c r="E134" s="15"/>
      <c r="G134" s="12" t="str">
        <f t="shared" si="2"/>
        <v/>
      </c>
    </row>
    <row r="135" spans="1:7" x14ac:dyDescent="0.15">
      <c r="A135" s="3" t="s">
        <v>135</v>
      </c>
      <c r="B135" s="17"/>
      <c r="C135" s="4"/>
      <c r="D135" s="5"/>
      <c r="E135" s="15"/>
      <c r="G135" s="12" t="str">
        <f t="shared" si="2"/>
        <v/>
      </c>
    </row>
    <row r="136" spans="1:7" x14ac:dyDescent="0.15">
      <c r="A136" s="3" t="s">
        <v>136</v>
      </c>
      <c r="B136" s="17"/>
      <c r="C136" s="4"/>
      <c r="D136" s="5"/>
      <c r="E136" s="15"/>
      <c r="G136" s="12" t="str">
        <f t="shared" si="2"/>
        <v/>
      </c>
    </row>
    <row r="137" spans="1:7" x14ac:dyDescent="0.15">
      <c r="A137" s="3" t="s">
        <v>137</v>
      </c>
      <c r="B137" s="17"/>
      <c r="C137" s="4"/>
      <c r="D137" s="5"/>
      <c r="E137" s="15"/>
      <c r="G137" s="12" t="str">
        <f t="shared" si="2"/>
        <v/>
      </c>
    </row>
    <row r="138" spans="1:7" x14ac:dyDescent="0.15">
      <c r="A138" s="3" t="s">
        <v>138</v>
      </c>
      <c r="B138" s="17"/>
      <c r="C138" s="4"/>
      <c r="D138" s="5"/>
      <c r="E138" s="15"/>
      <c r="G138" s="12" t="str">
        <f t="shared" si="2"/>
        <v/>
      </c>
    </row>
    <row r="139" spans="1:7" x14ac:dyDescent="0.15">
      <c r="A139" s="3" t="s">
        <v>139</v>
      </c>
      <c r="B139" s="17"/>
      <c r="C139" s="4"/>
      <c r="D139" s="5"/>
      <c r="E139" s="15"/>
      <c r="G139" s="12" t="str">
        <f t="shared" si="2"/>
        <v/>
      </c>
    </row>
    <row r="140" spans="1:7" x14ac:dyDescent="0.15">
      <c r="A140" s="3" t="s">
        <v>140</v>
      </c>
      <c r="B140" s="17"/>
      <c r="C140" s="4"/>
      <c r="D140" s="5"/>
      <c r="E140" s="15"/>
      <c r="G140" s="12" t="str">
        <f t="shared" si="2"/>
        <v/>
      </c>
    </row>
    <row r="141" spans="1:7" x14ac:dyDescent="0.15">
      <c r="A141" s="3" t="s">
        <v>141</v>
      </c>
      <c r="B141" s="17"/>
      <c r="C141" s="4"/>
      <c r="D141" s="5"/>
      <c r="E141" s="15"/>
      <c r="G141" s="12" t="str">
        <f t="shared" si="2"/>
        <v/>
      </c>
    </row>
    <row r="142" spans="1:7" x14ac:dyDescent="0.15">
      <c r="A142" s="3" t="s">
        <v>142</v>
      </c>
      <c r="B142" s="17"/>
      <c r="C142" s="4"/>
      <c r="D142" s="5"/>
      <c r="E142" s="15"/>
      <c r="G142" s="12" t="str">
        <f t="shared" si="2"/>
        <v/>
      </c>
    </row>
    <row r="143" spans="1:7" x14ac:dyDescent="0.15">
      <c r="A143" s="3" t="s">
        <v>143</v>
      </c>
      <c r="B143" s="17"/>
      <c r="C143" s="4"/>
      <c r="D143" s="5"/>
      <c r="E143" s="15"/>
      <c r="G143" s="12" t="str">
        <f t="shared" si="2"/>
        <v/>
      </c>
    </row>
    <row r="144" spans="1:7" x14ac:dyDescent="0.15">
      <c r="A144" s="3" t="s">
        <v>144</v>
      </c>
      <c r="B144" s="17"/>
      <c r="C144" s="4"/>
      <c r="D144" s="5"/>
      <c r="E144" s="15"/>
      <c r="G144" s="12" t="str">
        <f t="shared" si="2"/>
        <v/>
      </c>
    </row>
    <row r="145" spans="1:7" x14ac:dyDescent="0.15">
      <c r="A145" s="3" t="s">
        <v>145</v>
      </c>
      <c r="B145" s="17"/>
      <c r="C145" s="4"/>
      <c r="D145" s="5"/>
      <c r="E145" s="15"/>
      <c r="G145" s="12" t="str">
        <f t="shared" si="2"/>
        <v/>
      </c>
    </row>
    <row r="146" spans="1:7" x14ac:dyDescent="0.15">
      <c r="A146" s="3" t="s">
        <v>146</v>
      </c>
      <c r="B146" s="17"/>
      <c r="C146" s="4"/>
      <c r="D146" s="5"/>
      <c r="E146" s="15"/>
      <c r="G146" s="12" t="str">
        <f t="shared" si="2"/>
        <v/>
      </c>
    </row>
    <row r="147" spans="1:7" x14ac:dyDescent="0.15">
      <c r="A147" s="3" t="s">
        <v>147</v>
      </c>
      <c r="B147" s="17"/>
      <c r="C147" s="4"/>
      <c r="D147" s="5"/>
      <c r="E147" s="15"/>
      <c r="G147" s="12" t="str">
        <f t="shared" si="2"/>
        <v/>
      </c>
    </row>
    <row r="148" spans="1:7" x14ac:dyDescent="0.15">
      <c r="A148" s="3" t="s">
        <v>148</v>
      </c>
      <c r="B148" s="17"/>
      <c r="C148" s="4"/>
      <c r="D148" s="5"/>
      <c r="E148" s="15"/>
      <c r="G148" s="12" t="str">
        <f t="shared" si="2"/>
        <v/>
      </c>
    </row>
    <row r="149" spans="1:7" x14ac:dyDescent="0.15">
      <c r="A149" s="3" t="s">
        <v>149</v>
      </c>
      <c r="B149" s="17"/>
      <c r="C149" s="4"/>
      <c r="D149" s="5"/>
      <c r="E149" s="15"/>
      <c r="G149" s="12" t="str">
        <f t="shared" si="2"/>
        <v/>
      </c>
    </row>
    <row r="150" spans="1:7" x14ac:dyDescent="0.15">
      <c r="A150" s="3" t="s">
        <v>150</v>
      </c>
      <c r="B150" s="17"/>
      <c r="C150" s="4"/>
      <c r="D150" s="5"/>
      <c r="E150" s="15"/>
      <c r="G150" s="12" t="str">
        <f t="shared" si="2"/>
        <v/>
      </c>
    </row>
    <row r="151" spans="1:7" x14ac:dyDescent="0.15">
      <c r="A151" s="3" t="s">
        <v>151</v>
      </c>
      <c r="B151" s="17"/>
      <c r="C151" s="4"/>
      <c r="D151" s="5"/>
      <c r="E151" s="15"/>
      <c r="G151" s="12" t="str">
        <f t="shared" si="2"/>
        <v/>
      </c>
    </row>
    <row r="152" spans="1:7" x14ac:dyDescent="0.15">
      <c r="A152" s="3" t="s">
        <v>152</v>
      </c>
      <c r="B152" s="17"/>
      <c r="C152" s="4"/>
      <c r="D152" s="5"/>
      <c r="E152" s="15"/>
      <c r="G152" s="12" t="str">
        <f t="shared" si="2"/>
        <v/>
      </c>
    </row>
    <row r="153" spans="1:7" x14ac:dyDescent="0.15">
      <c r="A153" s="3" t="s">
        <v>153</v>
      </c>
      <c r="B153" s="17"/>
      <c r="C153" s="4"/>
      <c r="D153" s="5"/>
      <c r="E153" s="15"/>
      <c r="G153" s="12" t="str">
        <f t="shared" si="2"/>
        <v/>
      </c>
    </row>
    <row r="154" spans="1:7" x14ac:dyDescent="0.15">
      <c r="A154" s="3" t="s">
        <v>154</v>
      </c>
      <c r="B154" s="17"/>
      <c r="C154" s="4"/>
      <c r="D154" s="5"/>
      <c r="E154" s="15"/>
      <c r="G154" s="12" t="str">
        <f t="shared" si="2"/>
        <v/>
      </c>
    </row>
    <row r="155" spans="1:7" x14ac:dyDescent="0.15">
      <c r="A155" s="3" t="s">
        <v>155</v>
      </c>
      <c r="B155" s="17"/>
      <c r="C155" s="4"/>
      <c r="D155" s="5"/>
      <c r="E155" s="15"/>
      <c r="G155" s="12" t="str">
        <f t="shared" si="2"/>
        <v/>
      </c>
    </row>
    <row r="156" spans="1:7" x14ac:dyDescent="0.15">
      <c r="A156" s="3" t="s">
        <v>156</v>
      </c>
      <c r="B156" s="17"/>
      <c r="C156" s="4"/>
      <c r="D156" s="5"/>
      <c r="E156" s="15"/>
      <c r="G156" s="12" t="str">
        <f t="shared" si="2"/>
        <v/>
      </c>
    </row>
    <row r="157" spans="1:7" x14ac:dyDescent="0.15">
      <c r="A157" s="3" t="s">
        <v>157</v>
      </c>
      <c r="B157" s="17"/>
      <c r="C157" s="4"/>
      <c r="D157" s="5"/>
      <c r="E157" s="15"/>
      <c r="G157" s="12" t="str">
        <f t="shared" si="2"/>
        <v/>
      </c>
    </row>
    <row r="158" spans="1:7" x14ac:dyDescent="0.15">
      <c r="A158" s="3" t="s">
        <v>158</v>
      </c>
      <c r="B158" s="17"/>
      <c r="C158" s="4"/>
      <c r="D158" s="5"/>
      <c r="E158" s="15"/>
      <c r="G158" s="12" t="str">
        <f t="shared" si="2"/>
        <v/>
      </c>
    </row>
    <row r="159" spans="1:7" x14ac:dyDescent="0.15">
      <c r="A159" s="3" t="s">
        <v>159</v>
      </c>
      <c r="B159" s="17"/>
      <c r="C159" s="4"/>
      <c r="D159" s="5"/>
      <c r="E159" s="15"/>
      <c r="G159" s="12" t="str">
        <f t="shared" si="2"/>
        <v/>
      </c>
    </row>
    <row r="160" spans="1:7" x14ac:dyDescent="0.15">
      <c r="A160" s="3" t="s">
        <v>160</v>
      </c>
      <c r="B160" s="17"/>
      <c r="C160" s="4"/>
      <c r="D160" s="5"/>
      <c r="E160" s="15"/>
      <c r="G160" s="12" t="str">
        <f t="shared" si="2"/>
        <v/>
      </c>
    </row>
    <row r="161" spans="1:7" x14ac:dyDescent="0.15">
      <c r="A161" s="3" t="s">
        <v>161</v>
      </c>
      <c r="B161" s="17"/>
      <c r="C161" s="4"/>
      <c r="D161" s="5"/>
      <c r="E161" s="15"/>
      <c r="G161" s="12" t="str">
        <f t="shared" si="2"/>
        <v/>
      </c>
    </row>
    <row r="162" spans="1:7" x14ac:dyDescent="0.15">
      <c r="A162" s="3" t="s">
        <v>162</v>
      </c>
      <c r="B162" s="17"/>
      <c r="C162" s="4"/>
      <c r="D162" s="5"/>
      <c r="E162" s="15"/>
      <c r="G162" s="12" t="str">
        <f t="shared" si="2"/>
        <v/>
      </c>
    </row>
    <row r="163" spans="1:7" x14ac:dyDescent="0.15">
      <c r="A163" s="3" t="s">
        <v>163</v>
      </c>
      <c r="B163" s="17"/>
      <c r="C163" s="4"/>
      <c r="D163" s="5"/>
      <c r="E163" s="15"/>
      <c r="G163" s="12" t="str">
        <f t="shared" si="2"/>
        <v/>
      </c>
    </row>
    <row r="164" spans="1:7" x14ac:dyDescent="0.15">
      <c r="A164" s="3" t="s">
        <v>164</v>
      </c>
      <c r="B164" s="17"/>
      <c r="C164" s="4"/>
      <c r="D164" s="5"/>
      <c r="E164" s="15"/>
      <c r="G164" s="12" t="str">
        <f t="shared" si="2"/>
        <v/>
      </c>
    </row>
    <row r="165" spans="1:7" x14ac:dyDescent="0.15">
      <c r="A165" s="3" t="s">
        <v>165</v>
      </c>
      <c r="B165" s="17"/>
      <c r="C165" s="4"/>
      <c r="D165" s="5"/>
      <c r="E165" s="15"/>
      <c r="G165" s="12" t="str">
        <f t="shared" si="2"/>
        <v/>
      </c>
    </row>
    <row r="166" spans="1:7" x14ac:dyDescent="0.15">
      <c r="A166" s="3" t="s">
        <v>166</v>
      </c>
      <c r="B166" s="17"/>
      <c r="C166" s="4"/>
      <c r="D166" s="5"/>
      <c r="E166" s="15"/>
      <c r="G166" s="12" t="str">
        <f t="shared" si="2"/>
        <v/>
      </c>
    </row>
    <row r="167" spans="1:7" x14ac:dyDescent="0.15">
      <c r="A167" s="3" t="s">
        <v>167</v>
      </c>
      <c r="B167" s="17"/>
      <c r="C167" s="4"/>
      <c r="D167" s="5"/>
      <c r="E167" s="15"/>
      <c r="G167" s="12" t="str">
        <f t="shared" si="2"/>
        <v/>
      </c>
    </row>
    <row r="168" spans="1:7" x14ac:dyDescent="0.15">
      <c r="A168" s="3" t="s">
        <v>168</v>
      </c>
      <c r="B168" s="17"/>
      <c r="C168" s="4"/>
      <c r="D168" s="5"/>
      <c r="E168" s="15"/>
      <c r="G168" s="12" t="str">
        <f t="shared" si="2"/>
        <v/>
      </c>
    </row>
    <row r="169" spans="1:7" x14ac:dyDescent="0.15">
      <c r="A169" s="3" t="s">
        <v>169</v>
      </c>
      <c r="B169" s="17"/>
      <c r="C169" s="4"/>
      <c r="D169" s="5"/>
      <c r="E169" s="15"/>
      <c r="G169" s="12" t="str">
        <f t="shared" si="2"/>
        <v/>
      </c>
    </row>
    <row r="170" spans="1:7" x14ac:dyDescent="0.15">
      <c r="A170" s="3" t="s">
        <v>170</v>
      </c>
      <c r="B170" s="17"/>
      <c r="C170" s="4"/>
      <c r="D170" s="5"/>
      <c r="E170" s="15"/>
      <c r="G170" s="12" t="str">
        <f t="shared" si="2"/>
        <v/>
      </c>
    </row>
    <row r="171" spans="1:7" x14ac:dyDescent="0.15">
      <c r="A171" s="3" t="s">
        <v>171</v>
      </c>
      <c r="B171" s="17"/>
      <c r="C171" s="4"/>
      <c r="D171" s="5"/>
      <c r="E171" s="15"/>
      <c r="G171" s="12" t="str">
        <f t="shared" si="2"/>
        <v/>
      </c>
    </row>
    <row r="172" spans="1:7" x14ac:dyDescent="0.15">
      <c r="A172" s="3" t="s">
        <v>172</v>
      </c>
      <c r="B172" s="17"/>
      <c r="C172" s="4"/>
      <c r="D172" s="5"/>
      <c r="E172" s="15"/>
      <c r="G172" s="12" t="str">
        <f t="shared" si="2"/>
        <v/>
      </c>
    </row>
    <row r="173" spans="1:7" x14ac:dyDescent="0.15">
      <c r="A173" s="3" t="s">
        <v>173</v>
      </c>
      <c r="B173" s="17"/>
      <c r="C173" s="4"/>
      <c r="D173" s="5"/>
      <c r="E173" s="15"/>
      <c r="G173" s="12" t="str">
        <f t="shared" si="2"/>
        <v/>
      </c>
    </row>
    <row r="174" spans="1:7" x14ac:dyDescent="0.15">
      <c r="A174" s="3" t="s">
        <v>174</v>
      </c>
      <c r="B174" s="17"/>
      <c r="C174" s="4"/>
      <c r="D174" s="5"/>
      <c r="E174" s="15"/>
      <c r="G174" s="12" t="str">
        <f t="shared" si="2"/>
        <v/>
      </c>
    </row>
    <row r="175" spans="1:7" x14ac:dyDescent="0.15">
      <c r="A175" s="3" t="s">
        <v>175</v>
      </c>
      <c r="B175" s="17"/>
      <c r="C175" s="4"/>
      <c r="D175" s="5"/>
      <c r="E175" s="15"/>
      <c r="G175" s="12" t="str">
        <f t="shared" si="2"/>
        <v/>
      </c>
    </row>
    <row r="176" spans="1:7" x14ac:dyDescent="0.15">
      <c r="A176" s="3" t="s">
        <v>176</v>
      </c>
      <c r="B176" s="17"/>
      <c r="C176" s="4"/>
      <c r="D176" s="5"/>
      <c r="E176" s="15"/>
      <c r="G176" s="12" t="str">
        <f t="shared" si="2"/>
        <v/>
      </c>
    </row>
    <row r="177" spans="1:7" x14ac:dyDescent="0.15">
      <c r="A177" s="3" t="s">
        <v>177</v>
      </c>
      <c r="B177" s="17"/>
      <c r="C177" s="4"/>
      <c r="D177" s="5"/>
      <c r="E177" s="15"/>
      <c r="G177" s="12" t="str">
        <f t="shared" si="2"/>
        <v/>
      </c>
    </row>
    <row r="178" spans="1:7" x14ac:dyDescent="0.15">
      <c r="A178" s="3" t="s">
        <v>178</v>
      </c>
      <c r="B178" s="17"/>
      <c r="C178" s="4"/>
      <c r="D178" s="5"/>
      <c r="E178" s="15"/>
      <c r="G178" s="12" t="str">
        <f t="shared" si="2"/>
        <v/>
      </c>
    </row>
    <row r="179" spans="1:7" x14ac:dyDescent="0.15">
      <c r="A179" s="3" t="s">
        <v>179</v>
      </c>
      <c r="B179" s="17"/>
      <c r="C179" s="4"/>
      <c r="D179" s="5"/>
      <c r="E179" s="15"/>
      <c r="G179" s="12" t="str">
        <f t="shared" si="2"/>
        <v/>
      </c>
    </row>
    <row r="180" spans="1:7" x14ac:dyDescent="0.15">
      <c r="A180" s="3" t="s">
        <v>180</v>
      </c>
      <c r="B180" s="17"/>
      <c r="C180" s="4"/>
      <c r="D180" s="5"/>
      <c r="E180" s="15"/>
      <c r="G180" s="12" t="str">
        <f t="shared" si="2"/>
        <v/>
      </c>
    </row>
    <row r="181" spans="1:7" x14ac:dyDescent="0.15">
      <c r="A181" s="3" t="s">
        <v>181</v>
      </c>
      <c r="B181" s="17"/>
      <c r="C181" s="4"/>
      <c r="D181" s="5"/>
      <c r="E181" s="15"/>
      <c r="G181" s="12" t="str">
        <f t="shared" si="2"/>
        <v/>
      </c>
    </row>
    <row r="182" spans="1:7" x14ac:dyDescent="0.15">
      <c r="A182" s="3" t="s">
        <v>182</v>
      </c>
      <c r="B182" s="17"/>
      <c r="C182" s="4"/>
      <c r="D182" s="5"/>
      <c r="E182" s="15"/>
      <c r="G182" s="12" t="str">
        <f t="shared" si="2"/>
        <v/>
      </c>
    </row>
    <row r="183" spans="1:7" x14ac:dyDescent="0.15">
      <c r="A183" s="3" t="s">
        <v>183</v>
      </c>
      <c r="B183" s="17"/>
      <c r="C183" s="4"/>
      <c r="D183" s="5"/>
      <c r="E183" s="15"/>
      <c r="G183" s="12" t="str">
        <f t="shared" si="2"/>
        <v/>
      </c>
    </row>
    <row r="184" spans="1:7" x14ac:dyDescent="0.15">
      <c r="A184" s="3" t="s">
        <v>184</v>
      </c>
      <c r="B184" s="17"/>
      <c r="C184" s="4"/>
      <c r="D184" s="5"/>
      <c r="E184" s="15"/>
      <c r="G184" s="12" t="str">
        <f t="shared" si="2"/>
        <v/>
      </c>
    </row>
    <row r="185" spans="1:7" x14ac:dyDescent="0.15">
      <c r="A185" s="3" t="s">
        <v>185</v>
      </c>
      <c r="B185" s="17"/>
      <c r="C185" s="4"/>
      <c r="D185" s="5"/>
      <c r="E185" s="15"/>
      <c r="G185" s="12" t="str">
        <f t="shared" si="2"/>
        <v/>
      </c>
    </row>
    <row r="186" spans="1:7" x14ac:dyDescent="0.15">
      <c r="A186" s="3" t="s">
        <v>186</v>
      </c>
      <c r="B186" s="17"/>
      <c r="C186" s="4"/>
      <c r="D186" s="5"/>
      <c r="E186" s="15"/>
      <c r="G186" s="12" t="str">
        <f t="shared" si="2"/>
        <v/>
      </c>
    </row>
    <row r="187" spans="1:7" x14ac:dyDescent="0.15">
      <c r="A187" s="3" t="s">
        <v>187</v>
      </c>
      <c r="B187" s="17"/>
      <c r="C187" s="4"/>
      <c r="D187" s="5"/>
      <c r="E187" s="15"/>
      <c r="G187" s="12" t="str">
        <f t="shared" si="2"/>
        <v/>
      </c>
    </row>
    <row r="188" spans="1:7" x14ac:dyDescent="0.15">
      <c r="A188" s="3" t="s">
        <v>188</v>
      </c>
      <c r="B188" s="17"/>
      <c r="C188" s="4"/>
      <c r="D188" s="5"/>
      <c r="E188" s="15"/>
      <c r="G188" s="12" t="str">
        <f t="shared" si="2"/>
        <v/>
      </c>
    </row>
    <row r="189" spans="1:7" x14ac:dyDescent="0.15">
      <c r="A189" s="3" t="s">
        <v>189</v>
      </c>
      <c r="B189" s="17"/>
      <c r="C189" s="4"/>
      <c r="D189" s="5"/>
      <c r="E189" s="15"/>
      <c r="G189" s="12" t="str">
        <f t="shared" si="2"/>
        <v/>
      </c>
    </row>
    <row r="190" spans="1:7" x14ac:dyDescent="0.15">
      <c r="A190" s="3" t="s">
        <v>190</v>
      </c>
      <c r="B190" s="17"/>
      <c r="C190" s="4"/>
      <c r="D190" s="5"/>
      <c r="E190" s="15"/>
      <c r="G190" s="12" t="str">
        <f t="shared" si="2"/>
        <v/>
      </c>
    </row>
    <row r="191" spans="1:7" x14ac:dyDescent="0.15">
      <c r="A191" s="3" t="s">
        <v>191</v>
      </c>
      <c r="B191" s="17"/>
      <c r="C191" s="4"/>
      <c r="D191" s="5"/>
      <c r="E191" s="15"/>
      <c r="G191" s="12" t="str">
        <f t="shared" si="2"/>
        <v/>
      </c>
    </row>
    <row r="192" spans="1:7" x14ac:dyDescent="0.15">
      <c r="A192" s="3" t="s">
        <v>192</v>
      </c>
      <c r="B192" s="17"/>
      <c r="C192" s="4"/>
      <c r="D192" s="5"/>
      <c r="E192" s="15"/>
      <c r="G192" s="12" t="str">
        <f t="shared" si="2"/>
        <v/>
      </c>
    </row>
    <row r="193" spans="1:7" x14ac:dyDescent="0.15">
      <c r="A193" s="3" t="s">
        <v>193</v>
      </c>
      <c r="B193" s="17"/>
      <c r="C193" s="4"/>
      <c r="D193" s="5"/>
      <c r="E193" s="15"/>
      <c r="G193" s="12" t="str">
        <f t="shared" si="2"/>
        <v/>
      </c>
    </row>
    <row r="194" spans="1:7" x14ac:dyDescent="0.15">
      <c r="A194" s="3" t="s">
        <v>194</v>
      </c>
      <c r="B194" s="17"/>
      <c r="C194" s="4"/>
      <c r="D194" s="5"/>
      <c r="E194" s="15"/>
      <c r="G194" s="12" t="str">
        <f t="shared" si="2"/>
        <v/>
      </c>
    </row>
    <row r="195" spans="1:7" x14ac:dyDescent="0.15">
      <c r="A195" s="3" t="s">
        <v>195</v>
      </c>
      <c r="B195" s="17"/>
      <c r="C195" s="4"/>
      <c r="D195" s="5"/>
      <c r="E195" s="15"/>
      <c r="G195" s="12" t="str">
        <f t="shared" si="2"/>
        <v/>
      </c>
    </row>
    <row r="196" spans="1:7" x14ac:dyDescent="0.15">
      <c r="A196" s="3" t="s">
        <v>196</v>
      </c>
      <c r="B196" s="17"/>
      <c r="C196" s="4"/>
      <c r="D196" s="5"/>
      <c r="E196" s="15"/>
      <c r="G196" s="12" t="str">
        <f t="shared" ref="G196:G259" si="3">IF(ISNUMBER(B196),MONTH(B196),"")</f>
        <v/>
      </c>
    </row>
    <row r="197" spans="1:7" x14ac:dyDescent="0.15">
      <c r="A197" s="3" t="s">
        <v>197</v>
      </c>
      <c r="B197" s="17"/>
      <c r="C197" s="4"/>
      <c r="D197" s="5"/>
      <c r="E197" s="15"/>
      <c r="G197" s="12" t="str">
        <f t="shared" si="3"/>
        <v/>
      </c>
    </row>
    <row r="198" spans="1:7" x14ac:dyDescent="0.15">
      <c r="A198" s="3" t="s">
        <v>198</v>
      </c>
      <c r="B198" s="17"/>
      <c r="C198" s="4"/>
      <c r="D198" s="5"/>
      <c r="E198" s="15"/>
      <c r="G198" s="12" t="str">
        <f t="shared" si="3"/>
        <v/>
      </c>
    </row>
    <row r="199" spans="1:7" x14ac:dyDescent="0.15">
      <c r="A199" s="3" t="s">
        <v>199</v>
      </c>
      <c r="B199" s="17"/>
      <c r="C199" s="4"/>
      <c r="D199" s="5"/>
      <c r="E199" s="15"/>
      <c r="G199" s="12" t="str">
        <f t="shared" si="3"/>
        <v/>
      </c>
    </row>
    <row r="200" spans="1:7" x14ac:dyDescent="0.15">
      <c r="A200" s="3" t="s">
        <v>200</v>
      </c>
      <c r="B200" s="17"/>
      <c r="C200" s="4"/>
      <c r="D200" s="5"/>
      <c r="E200" s="15"/>
      <c r="G200" s="12" t="str">
        <f t="shared" si="3"/>
        <v/>
      </c>
    </row>
    <row r="201" spans="1:7" x14ac:dyDescent="0.15">
      <c r="A201" s="3" t="s">
        <v>201</v>
      </c>
      <c r="B201" s="17"/>
      <c r="C201" s="4"/>
      <c r="D201" s="5"/>
      <c r="E201" s="15"/>
      <c r="G201" s="12" t="str">
        <f t="shared" si="3"/>
        <v/>
      </c>
    </row>
    <row r="202" spans="1:7" x14ac:dyDescent="0.15">
      <c r="A202" s="3" t="s">
        <v>202</v>
      </c>
      <c r="B202" s="17"/>
      <c r="C202" s="4"/>
      <c r="D202" s="5"/>
      <c r="E202" s="15"/>
      <c r="G202" s="12" t="str">
        <f t="shared" si="3"/>
        <v/>
      </c>
    </row>
    <row r="203" spans="1:7" x14ac:dyDescent="0.15">
      <c r="A203" s="3" t="s">
        <v>203</v>
      </c>
      <c r="B203" s="17"/>
      <c r="C203" s="4"/>
      <c r="D203" s="5"/>
      <c r="E203" s="15"/>
      <c r="G203" s="12" t="str">
        <f t="shared" si="3"/>
        <v/>
      </c>
    </row>
    <row r="204" spans="1:7" x14ac:dyDescent="0.15">
      <c r="A204" s="3" t="s">
        <v>204</v>
      </c>
      <c r="B204" s="17"/>
      <c r="C204" s="4"/>
      <c r="D204" s="5"/>
      <c r="E204" s="15"/>
      <c r="G204" s="12" t="str">
        <f t="shared" si="3"/>
        <v/>
      </c>
    </row>
    <row r="205" spans="1:7" x14ac:dyDescent="0.15">
      <c r="A205" s="3" t="s">
        <v>205</v>
      </c>
      <c r="B205" s="17"/>
      <c r="C205" s="4"/>
      <c r="D205" s="5"/>
      <c r="E205" s="15"/>
      <c r="G205" s="12" t="str">
        <f t="shared" si="3"/>
        <v/>
      </c>
    </row>
    <row r="206" spans="1:7" x14ac:dyDescent="0.15">
      <c r="A206" s="3" t="s">
        <v>206</v>
      </c>
      <c r="B206" s="17"/>
      <c r="C206" s="4"/>
      <c r="D206" s="5"/>
      <c r="E206" s="15"/>
      <c r="G206" s="12" t="str">
        <f t="shared" si="3"/>
        <v/>
      </c>
    </row>
    <row r="207" spans="1:7" x14ac:dyDescent="0.15">
      <c r="A207" s="3" t="s">
        <v>207</v>
      </c>
      <c r="B207" s="17"/>
      <c r="C207" s="4"/>
      <c r="D207" s="5"/>
      <c r="E207" s="15"/>
      <c r="G207" s="12" t="str">
        <f t="shared" si="3"/>
        <v/>
      </c>
    </row>
    <row r="208" spans="1:7" x14ac:dyDescent="0.15">
      <c r="A208" s="3" t="s">
        <v>208</v>
      </c>
      <c r="B208" s="17"/>
      <c r="C208" s="4"/>
      <c r="D208" s="5"/>
      <c r="E208" s="15"/>
      <c r="G208" s="12" t="str">
        <f t="shared" si="3"/>
        <v/>
      </c>
    </row>
    <row r="209" spans="1:7" x14ac:dyDescent="0.15">
      <c r="A209" s="3" t="s">
        <v>209</v>
      </c>
      <c r="B209" s="17"/>
      <c r="C209" s="4"/>
      <c r="D209" s="5"/>
      <c r="E209" s="15"/>
      <c r="G209" s="12" t="str">
        <f t="shared" si="3"/>
        <v/>
      </c>
    </row>
    <row r="210" spans="1:7" x14ac:dyDescent="0.15">
      <c r="A210" s="3" t="s">
        <v>210</v>
      </c>
      <c r="B210" s="17"/>
      <c r="C210" s="4"/>
      <c r="D210" s="5"/>
      <c r="E210" s="15"/>
      <c r="G210" s="12" t="str">
        <f t="shared" si="3"/>
        <v/>
      </c>
    </row>
    <row r="211" spans="1:7" x14ac:dyDescent="0.15">
      <c r="A211" s="3" t="s">
        <v>211</v>
      </c>
      <c r="B211" s="17"/>
      <c r="C211" s="4"/>
      <c r="D211" s="5"/>
      <c r="E211" s="15"/>
      <c r="G211" s="12" t="str">
        <f t="shared" si="3"/>
        <v/>
      </c>
    </row>
    <row r="212" spans="1:7" x14ac:dyDescent="0.15">
      <c r="A212" s="3" t="s">
        <v>212</v>
      </c>
      <c r="B212" s="17"/>
      <c r="C212" s="4"/>
      <c r="D212" s="5"/>
      <c r="E212" s="15"/>
      <c r="G212" s="12" t="str">
        <f t="shared" si="3"/>
        <v/>
      </c>
    </row>
    <row r="213" spans="1:7" x14ac:dyDescent="0.15">
      <c r="A213" s="3" t="s">
        <v>213</v>
      </c>
      <c r="B213" s="17"/>
      <c r="C213" s="4"/>
      <c r="D213" s="5"/>
      <c r="E213" s="15"/>
      <c r="G213" s="12" t="str">
        <f t="shared" si="3"/>
        <v/>
      </c>
    </row>
    <row r="214" spans="1:7" x14ac:dyDescent="0.15">
      <c r="A214" s="3" t="s">
        <v>214</v>
      </c>
      <c r="B214" s="17"/>
      <c r="C214" s="4"/>
      <c r="D214" s="5"/>
      <c r="E214" s="15"/>
      <c r="G214" s="12" t="str">
        <f t="shared" si="3"/>
        <v/>
      </c>
    </row>
    <row r="215" spans="1:7" x14ac:dyDescent="0.15">
      <c r="A215" s="3" t="s">
        <v>215</v>
      </c>
      <c r="B215" s="17"/>
      <c r="C215" s="4"/>
      <c r="D215" s="5"/>
      <c r="E215" s="15"/>
      <c r="G215" s="12" t="str">
        <f t="shared" si="3"/>
        <v/>
      </c>
    </row>
    <row r="216" spans="1:7" x14ac:dyDescent="0.15">
      <c r="A216" s="3" t="s">
        <v>216</v>
      </c>
      <c r="B216" s="17"/>
      <c r="C216" s="4"/>
      <c r="D216" s="5"/>
      <c r="E216" s="15"/>
      <c r="G216" s="12" t="str">
        <f t="shared" si="3"/>
        <v/>
      </c>
    </row>
    <row r="217" spans="1:7" x14ac:dyDescent="0.15">
      <c r="A217" s="3" t="s">
        <v>217</v>
      </c>
      <c r="B217" s="17"/>
      <c r="C217" s="4"/>
      <c r="D217" s="5"/>
      <c r="E217" s="15"/>
      <c r="G217" s="12" t="str">
        <f t="shared" si="3"/>
        <v/>
      </c>
    </row>
    <row r="218" spans="1:7" x14ac:dyDescent="0.15">
      <c r="A218" s="3" t="s">
        <v>218</v>
      </c>
      <c r="B218" s="17"/>
      <c r="C218" s="4"/>
      <c r="D218" s="5"/>
      <c r="E218" s="15"/>
      <c r="G218" s="12" t="str">
        <f t="shared" si="3"/>
        <v/>
      </c>
    </row>
    <row r="219" spans="1:7" x14ac:dyDescent="0.15">
      <c r="A219" s="3" t="s">
        <v>219</v>
      </c>
      <c r="B219" s="17"/>
      <c r="C219" s="4"/>
      <c r="D219" s="5"/>
      <c r="E219" s="15"/>
      <c r="G219" s="12" t="str">
        <f t="shared" si="3"/>
        <v/>
      </c>
    </row>
    <row r="220" spans="1:7" x14ac:dyDescent="0.15">
      <c r="A220" s="3" t="s">
        <v>220</v>
      </c>
      <c r="B220" s="17"/>
      <c r="C220" s="4"/>
      <c r="D220" s="5"/>
      <c r="E220" s="15"/>
      <c r="G220" s="12" t="str">
        <f t="shared" si="3"/>
        <v/>
      </c>
    </row>
    <row r="221" spans="1:7" x14ac:dyDescent="0.15">
      <c r="A221" s="3" t="s">
        <v>221</v>
      </c>
      <c r="B221" s="17"/>
      <c r="C221" s="4"/>
      <c r="D221" s="5"/>
      <c r="E221" s="15"/>
      <c r="G221" s="12" t="str">
        <f t="shared" si="3"/>
        <v/>
      </c>
    </row>
    <row r="222" spans="1:7" x14ac:dyDescent="0.15">
      <c r="A222" s="3" t="s">
        <v>222</v>
      </c>
      <c r="B222" s="17"/>
      <c r="C222" s="4"/>
      <c r="D222" s="5"/>
      <c r="E222" s="15"/>
      <c r="G222" s="12" t="str">
        <f t="shared" si="3"/>
        <v/>
      </c>
    </row>
    <row r="223" spans="1:7" x14ac:dyDescent="0.15">
      <c r="A223" s="3" t="s">
        <v>223</v>
      </c>
      <c r="B223" s="17"/>
      <c r="C223" s="4"/>
      <c r="D223" s="5"/>
      <c r="E223" s="15"/>
      <c r="G223" s="12" t="str">
        <f t="shared" si="3"/>
        <v/>
      </c>
    </row>
    <row r="224" spans="1:7" x14ac:dyDescent="0.15">
      <c r="A224" s="3" t="s">
        <v>224</v>
      </c>
      <c r="B224" s="17"/>
      <c r="C224" s="4"/>
      <c r="D224" s="5"/>
      <c r="E224" s="15"/>
      <c r="G224" s="12" t="str">
        <f t="shared" si="3"/>
        <v/>
      </c>
    </row>
    <row r="225" spans="1:7" x14ac:dyDescent="0.15">
      <c r="A225" s="3" t="s">
        <v>225</v>
      </c>
      <c r="B225" s="17"/>
      <c r="C225" s="4"/>
      <c r="D225" s="5"/>
      <c r="E225" s="15"/>
      <c r="G225" s="12" t="str">
        <f t="shared" si="3"/>
        <v/>
      </c>
    </row>
    <row r="226" spans="1:7" x14ac:dyDescent="0.15">
      <c r="A226" s="3" t="s">
        <v>226</v>
      </c>
      <c r="B226" s="17"/>
      <c r="C226" s="4"/>
      <c r="D226" s="5"/>
      <c r="E226" s="15"/>
      <c r="G226" s="12" t="str">
        <f t="shared" si="3"/>
        <v/>
      </c>
    </row>
    <row r="227" spans="1:7" x14ac:dyDescent="0.15">
      <c r="A227" s="3" t="s">
        <v>227</v>
      </c>
      <c r="B227" s="17"/>
      <c r="C227" s="4"/>
      <c r="D227" s="5"/>
      <c r="E227" s="15"/>
      <c r="G227" s="12" t="str">
        <f t="shared" si="3"/>
        <v/>
      </c>
    </row>
    <row r="228" spans="1:7" x14ac:dyDescent="0.15">
      <c r="A228" s="3" t="s">
        <v>228</v>
      </c>
      <c r="B228" s="17"/>
      <c r="C228" s="4"/>
      <c r="D228" s="5"/>
      <c r="E228" s="15"/>
      <c r="G228" s="12" t="str">
        <f t="shared" si="3"/>
        <v/>
      </c>
    </row>
    <row r="229" spans="1:7" x14ac:dyDescent="0.15">
      <c r="A229" s="3" t="s">
        <v>229</v>
      </c>
      <c r="B229" s="17"/>
      <c r="C229" s="4"/>
      <c r="D229" s="5"/>
      <c r="E229" s="15"/>
      <c r="G229" s="12" t="str">
        <f t="shared" si="3"/>
        <v/>
      </c>
    </row>
    <row r="230" spans="1:7" x14ac:dyDescent="0.15">
      <c r="A230" s="3" t="s">
        <v>230</v>
      </c>
      <c r="B230" s="17"/>
      <c r="C230" s="4"/>
      <c r="D230" s="5"/>
      <c r="E230" s="15"/>
      <c r="G230" s="12" t="str">
        <f t="shared" si="3"/>
        <v/>
      </c>
    </row>
    <row r="231" spans="1:7" x14ac:dyDescent="0.15">
      <c r="A231" s="3" t="s">
        <v>231</v>
      </c>
      <c r="B231" s="17"/>
      <c r="C231" s="4"/>
      <c r="D231" s="5"/>
      <c r="E231" s="15"/>
      <c r="G231" s="12" t="str">
        <f t="shared" si="3"/>
        <v/>
      </c>
    </row>
    <row r="232" spans="1:7" x14ac:dyDescent="0.15">
      <c r="A232" s="3" t="s">
        <v>232</v>
      </c>
      <c r="B232" s="17"/>
      <c r="C232" s="4"/>
      <c r="D232" s="5"/>
      <c r="E232" s="15"/>
      <c r="G232" s="12" t="str">
        <f t="shared" si="3"/>
        <v/>
      </c>
    </row>
    <row r="233" spans="1:7" x14ac:dyDescent="0.15">
      <c r="A233" s="3" t="s">
        <v>233</v>
      </c>
      <c r="B233" s="17"/>
      <c r="C233" s="4"/>
      <c r="D233" s="5"/>
      <c r="E233" s="15"/>
      <c r="G233" s="12" t="str">
        <f t="shared" si="3"/>
        <v/>
      </c>
    </row>
    <row r="234" spans="1:7" x14ac:dyDescent="0.15">
      <c r="A234" s="3" t="s">
        <v>234</v>
      </c>
      <c r="B234" s="17"/>
      <c r="C234" s="4"/>
      <c r="D234" s="5"/>
      <c r="E234" s="15"/>
      <c r="G234" s="12" t="str">
        <f t="shared" si="3"/>
        <v/>
      </c>
    </row>
    <row r="235" spans="1:7" x14ac:dyDescent="0.15">
      <c r="A235" s="3" t="s">
        <v>235</v>
      </c>
      <c r="B235" s="17"/>
      <c r="C235" s="4"/>
      <c r="D235" s="5"/>
      <c r="E235" s="15"/>
      <c r="G235" s="12" t="str">
        <f t="shared" si="3"/>
        <v/>
      </c>
    </row>
    <row r="236" spans="1:7" x14ac:dyDescent="0.15">
      <c r="A236" s="3" t="s">
        <v>236</v>
      </c>
      <c r="B236" s="17"/>
      <c r="C236" s="4"/>
      <c r="D236" s="5"/>
      <c r="E236" s="15"/>
      <c r="G236" s="12" t="str">
        <f t="shared" si="3"/>
        <v/>
      </c>
    </row>
    <row r="237" spans="1:7" x14ac:dyDescent="0.15">
      <c r="A237" s="3" t="s">
        <v>237</v>
      </c>
      <c r="B237" s="17"/>
      <c r="C237" s="4"/>
      <c r="D237" s="5"/>
      <c r="E237" s="15"/>
      <c r="G237" s="12" t="str">
        <f t="shared" si="3"/>
        <v/>
      </c>
    </row>
    <row r="238" spans="1:7" x14ac:dyDescent="0.15">
      <c r="A238" s="3" t="s">
        <v>238</v>
      </c>
      <c r="B238" s="17"/>
      <c r="C238" s="4"/>
      <c r="D238" s="5"/>
      <c r="E238" s="15"/>
      <c r="G238" s="12" t="str">
        <f t="shared" si="3"/>
        <v/>
      </c>
    </row>
    <row r="239" spans="1:7" x14ac:dyDescent="0.15">
      <c r="A239" s="3" t="s">
        <v>239</v>
      </c>
      <c r="B239" s="17"/>
      <c r="C239" s="4"/>
      <c r="D239" s="5"/>
      <c r="E239" s="15"/>
      <c r="G239" s="12" t="str">
        <f t="shared" si="3"/>
        <v/>
      </c>
    </row>
    <row r="240" spans="1:7" x14ac:dyDescent="0.15">
      <c r="A240" s="3" t="s">
        <v>240</v>
      </c>
      <c r="B240" s="17"/>
      <c r="C240" s="4"/>
      <c r="D240" s="5"/>
      <c r="E240" s="15"/>
      <c r="G240" s="12" t="str">
        <f t="shared" si="3"/>
        <v/>
      </c>
    </row>
    <row r="241" spans="1:7" x14ac:dyDescent="0.15">
      <c r="A241" s="3" t="s">
        <v>241</v>
      </c>
      <c r="B241" s="17"/>
      <c r="C241" s="4"/>
      <c r="D241" s="5"/>
      <c r="E241" s="15"/>
      <c r="G241" s="12" t="str">
        <f t="shared" si="3"/>
        <v/>
      </c>
    </row>
    <row r="242" spans="1:7" x14ac:dyDescent="0.15">
      <c r="A242" s="3" t="s">
        <v>242</v>
      </c>
      <c r="B242" s="17"/>
      <c r="C242" s="4"/>
      <c r="D242" s="5"/>
      <c r="E242" s="15"/>
      <c r="G242" s="12" t="str">
        <f t="shared" si="3"/>
        <v/>
      </c>
    </row>
    <row r="243" spans="1:7" x14ac:dyDescent="0.15">
      <c r="A243" s="3" t="s">
        <v>243</v>
      </c>
      <c r="B243" s="17"/>
      <c r="C243" s="4"/>
      <c r="D243" s="5"/>
      <c r="E243" s="15"/>
      <c r="G243" s="12" t="str">
        <f t="shared" si="3"/>
        <v/>
      </c>
    </row>
    <row r="244" spans="1:7" x14ac:dyDescent="0.15">
      <c r="A244" s="3" t="s">
        <v>244</v>
      </c>
      <c r="B244" s="17"/>
      <c r="C244" s="4"/>
      <c r="D244" s="5"/>
      <c r="E244" s="15"/>
      <c r="G244" s="12" t="str">
        <f t="shared" si="3"/>
        <v/>
      </c>
    </row>
    <row r="245" spans="1:7" x14ac:dyDescent="0.15">
      <c r="A245" s="3" t="s">
        <v>245</v>
      </c>
      <c r="B245" s="17"/>
      <c r="C245" s="4"/>
      <c r="D245" s="5"/>
      <c r="E245" s="15"/>
      <c r="G245" s="12" t="str">
        <f t="shared" si="3"/>
        <v/>
      </c>
    </row>
    <row r="246" spans="1:7" x14ac:dyDescent="0.15">
      <c r="A246" s="3" t="s">
        <v>246</v>
      </c>
      <c r="B246" s="17"/>
      <c r="C246" s="4"/>
      <c r="D246" s="5"/>
      <c r="E246" s="15"/>
      <c r="G246" s="12" t="str">
        <f t="shared" si="3"/>
        <v/>
      </c>
    </row>
    <row r="247" spans="1:7" x14ac:dyDescent="0.15">
      <c r="A247" s="3" t="s">
        <v>247</v>
      </c>
      <c r="B247" s="17"/>
      <c r="C247" s="4"/>
      <c r="D247" s="5"/>
      <c r="E247" s="15"/>
      <c r="G247" s="12" t="str">
        <f t="shared" si="3"/>
        <v/>
      </c>
    </row>
    <row r="248" spans="1:7" x14ac:dyDescent="0.15">
      <c r="A248" s="3" t="s">
        <v>248</v>
      </c>
      <c r="B248" s="17"/>
      <c r="C248" s="4"/>
      <c r="D248" s="5"/>
      <c r="E248" s="15"/>
      <c r="G248" s="12" t="str">
        <f t="shared" si="3"/>
        <v/>
      </c>
    </row>
    <row r="249" spans="1:7" x14ac:dyDescent="0.15">
      <c r="A249" s="3" t="s">
        <v>249</v>
      </c>
      <c r="B249" s="17"/>
      <c r="C249" s="4"/>
      <c r="D249" s="5"/>
      <c r="E249" s="15"/>
      <c r="G249" s="12" t="str">
        <f t="shared" si="3"/>
        <v/>
      </c>
    </row>
    <row r="250" spans="1:7" x14ac:dyDescent="0.15">
      <c r="A250" s="3" t="s">
        <v>250</v>
      </c>
      <c r="B250" s="17"/>
      <c r="C250" s="4"/>
      <c r="D250" s="5"/>
      <c r="E250" s="15"/>
      <c r="G250" s="12" t="str">
        <f t="shared" si="3"/>
        <v/>
      </c>
    </row>
    <row r="251" spans="1:7" x14ac:dyDescent="0.15">
      <c r="A251" s="3" t="s">
        <v>251</v>
      </c>
      <c r="B251" s="17"/>
      <c r="C251" s="4"/>
      <c r="D251" s="5"/>
      <c r="E251" s="15"/>
      <c r="G251" s="12" t="str">
        <f t="shared" si="3"/>
        <v/>
      </c>
    </row>
    <row r="252" spans="1:7" x14ac:dyDescent="0.15">
      <c r="A252" s="3" t="s">
        <v>252</v>
      </c>
      <c r="B252" s="17"/>
      <c r="C252" s="4"/>
      <c r="D252" s="5"/>
      <c r="E252" s="15"/>
      <c r="G252" s="12" t="str">
        <f t="shared" si="3"/>
        <v/>
      </c>
    </row>
    <row r="253" spans="1:7" x14ac:dyDescent="0.15">
      <c r="A253" s="3" t="s">
        <v>253</v>
      </c>
      <c r="B253" s="17"/>
      <c r="C253" s="4"/>
      <c r="D253" s="5"/>
      <c r="E253" s="15"/>
      <c r="G253" s="12" t="str">
        <f t="shared" si="3"/>
        <v/>
      </c>
    </row>
    <row r="254" spans="1:7" x14ac:dyDescent="0.15">
      <c r="A254" s="3" t="s">
        <v>254</v>
      </c>
      <c r="B254" s="17"/>
      <c r="C254" s="4"/>
      <c r="D254" s="5"/>
      <c r="E254" s="15"/>
      <c r="G254" s="12" t="str">
        <f t="shared" si="3"/>
        <v/>
      </c>
    </row>
    <row r="255" spans="1:7" x14ac:dyDescent="0.15">
      <c r="A255" s="3" t="s">
        <v>255</v>
      </c>
      <c r="B255" s="17"/>
      <c r="C255" s="4"/>
      <c r="D255" s="5"/>
      <c r="E255" s="15"/>
      <c r="G255" s="12" t="str">
        <f t="shared" si="3"/>
        <v/>
      </c>
    </row>
    <row r="256" spans="1:7" x14ac:dyDescent="0.15">
      <c r="A256" s="3" t="s">
        <v>256</v>
      </c>
      <c r="B256" s="17"/>
      <c r="C256" s="4"/>
      <c r="D256" s="5"/>
      <c r="E256" s="15"/>
      <c r="G256" s="12" t="str">
        <f t="shared" si="3"/>
        <v/>
      </c>
    </row>
    <row r="257" spans="1:7" x14ac:dyDescent="0.15">
      <c r="A257" s="3" t="s">
        <v>257</v>
      </c>
      <c r="B257" s="17"/>
      <c r="C257" s="4"/>
      <c r="D257" s="5"/>
      <c r="E257" s="15"/>
      <c r="G257" s="12" t="str">
        <f t="shared" si="3"/>
        <v/>
      </c>
    </row>
    <row r="258" spans="1:7" x14ac:dyDescent="0.15">
      <c r="A258" s="3" t="s">
        <v>258</v>
      </c>
      <c r="B258" s="17"/>
      <c r="C258" s="4"/>
      <c r="D258" s="5"/>
      <c r="E258" s="15"/>
      <c r="G258" s="12" t="str">
        <f t="shared" si="3"/>
        <v/>
      </c>
    </row>
    <row r="259" spans="1:7" x14ac:dyDescent="0.15">
      <c r="A259" s="3" t="s">
        <v>259</v>
      </c>
      <c r="B259" s="17"/>
      <c r="C259" s="4"/>
      <c r="D259" s="5"/>
      <c r="E259" s="15"/>
      <c r="G259" s="12" t="str">
        <f t="shared" si="3"/>
        <v/>
      </c>
    </row>
    <row r="260" spans="1:7" x14ac:dyDescent="0.15">
      <c r="A260" s="3" t="s">
        <v>260</v>
      </c>
      <c r="B260" s="17"/>
      <c r="C260" s="4"/>
      <c r="D260" s="5"/>
      <c r="E260" s="15"/>
      <c r="G260" s="12" t="str">
        <f t="shared" ref="G260:G323" si="4">IF(ISNUMBER(B260),MONTH(B260),"")</f>
        <v/>
      </c>
    </row>
    <row r="261" spans="1:7" x14ac:dyDescent="0.15">
      <c r="A261" s="3" t="s">
        <v>261</v>
      </c>
      <c r="B261" s="17"/>
      <c r="C261" s="4"/>
      <c r="D261" s="5"/>
      <c r="E261" s="15"/>
      <c r="G261" s="12" t="str">
        <f t="shared" si="4"/>
        <v/>
      </c>
    </row>
    <row r="262" spans="1:7" x14ac:dyDescent="0.15">
      <c r="A262" s="3" t="s">
        <v>262</v>
      </c>
      <c r="B262" s="17"/>
      <c r="C262" s="4"/>
      <c r="D262" s="5"/>
      <c r="E262" s="15"/>
      <c r="G262" s="12" t="str">
        <f t="shared" si="4"/>
        <v/>
      </c>
    </row>
    <row r="263" spans="1:7" x14ac:dyDescent="0.15">
      <c r="A263" s="3" t="s">
        <v>263</v>
      </c>
      <c r="B263" s="17"/>
      <c r="C263" s="4"/>
      <c r="D263" s="5"/>
      <c r="E263" s="15"/>
      <c r="G263" s="12" t="str">
        <f t="shared" si="4"/>
        <v/>
      </c>
    </row>
    <row r="264" spans="1:7" x14ac:dyDescent="0.15">
      <c r="A264" s="3" t="s">
        <v>264</v>
      </c>
      <c r="B264" s="17"/>
      <c r="C264" s="4"/>
      <c r="D264" s="5"/>
      <c r="E264" s="15"/>
      <c r="G264" s="12" t="str">
        <f t="shared" si="4"/>
        <v/>
      </c>
    </row>
    <row r="265" spans="1:7" x14ac:dyDescent="0.15">
      <c r="A265" s="3" t="s">
        <v>265</v>
      </c>
      <c r="B265" s="17"/>
      <c r="C265" s="4"/>
      <c r="D265" s="5"/>
      <c r="E265" s="15"/>
      <c r="G265" s="12" t="str">
        <f t="shared" si="4"/>
        <v/>
      </c>
    </row>
    <row r="266" spans="1:7" x14ac:dyDescent="0.15">
      <c r="A266" s="3" t="s">
        <v>266</v>
      </c>
      <c r="B266" s="17"/>
      <c r="C266" s="4"/>
      <c r="D266" s="5"/>
      <c r="E266" s="15"/>
      <c r="G266" s="12" t="str">
        <f t="shared" si="4"/>
        <v/>
      </c>
    </row>
    <row r="267" spans="1:7" x14ac:dyDescent="0.15">
      <c r="A267" s="3" t="s">
        <v>267</v>
      </c>
      <c r="B267" s="17"/>
      <c r="C267" s="4"/>
      <c r="D267" s="5"/>
      <c r="E267" s="15"/>
      <c r="G267" s="12" t="str">
        <f t="shared" si="4"/>
        <v/>
      </c>
    </row>
    <row r="268" spans="1:7" x14ac:dyDescent="0.15">
      <c r="A268" s="3" t="s">
        <v>268</v>
      </c>
      <c r="B268" s="17"/>
      <c r="C268" s="4"/>
      <c r="D268" s="5"/>
      <c r="E268" s="15"/>
      <c r="G268" s="12" t="str">
        <f t="shared" si="4"/>
        <v/>
      </c>
    </row>
    <row r="269" spans="1:7" x14ac:dyDescent="0.15">
      <c r="A269" s="3" t="s">
        <v>269</v>
      </c>
      <c r="B269" s="17"/>
      <c r="C269" s="4"/>
      <c r="D269" s="5"/>
      <c r="E269" s="15"/>
      <c r="G269" s="12" t="str">
        <f t="shared" si="4"/>
        <v/>
      </c>
    </row>
    <row r="270" spans="1:7" x14ac:dyDescent="0.15">
      <c r="A270" s="3" t="s">
        <v>270</v>
      </c>
      <c r="B270" s="17"/>
      <c r="C270" s="4"/>
      <c r="D270" s="5"/>
      <c r="E270" s="15"/>
      <c r="G270" s="12" t="str">
        <f t="shared" si="4"/>
        <v/>
      </c>
    </row>
    <row r="271" spans="1:7" x14ac:dyDescent="0.15">
      <c r="A271" s="3" t="s">
        <v>271</v>
      </c>
      <c r="B271" s="17"/>
      <c r="C271" s="4"/>
      <c r="D271" s="5"/>
      <c r="E271" s="15"/>
      <c r="G271" s="12" t="str">
        <f t="shared" si="4"/>
        <v/>
      </c>
    </row>
    <row r="272" spans="1:7" x14ac:dyDescent="0.15">
      <c r="A272" s="3" t="s">
        <v>272</v>
      </c>
      <c r="B272" s="17"/>
      <c r="C272" s="4"/>
      <c r="D272" s="5"/>
      <c r="E272" s="15"/>
      <c r="G272" s="12" t="str">
        <f t="shared" si="4"/>
        <v/>
      </c>
    </row>
    <row r="273" spans="1:7" x14ac:dyDescent="0.15">
      <c r="A273" s="3" t="s">
        <v>273</v>
      </c>
      <c r="B273" s="17"/>
      <c r="C273" s="4"/>
      <c r="D273" s="5"/>
      <c r="E273" s="15"/>
      <c r="G273" s="12" t="str">
        <f t="shared" si="4"/>
        <v/>
      </c>
    </row>
    <row r="274" spans="1:7" x14ac:dyDescent="0.15">
      <c r="A274" s="3" t="s">
        <v>274</v>
      </c>
      <c r="B274" s="17"/>
      <c r="C274" s="4"/>
      <c r="D274" s="5"/>
      <c r="E274" s="15"/>
      <c r="G274" s="12" t="str">
        <f t="shared" si="4"/>
        <v/>
      </c>
    </row>
    <row r="275" spans="1:7" x14ac:dyDescent="0.15">
      <c r="A275" s="3" t="s">
        <v>275</v>
      </c>
      <c r="B275" s="17"/>
      <c r="C275" s="4"/>
      <c r="D275" s="5"/>
      <c r="E275" s="15"/>
      <c r="G275" s="12" t="str">
        <f t="shared" si="4"/>
        <v/>
      </c>
    </row>
    <row r="276" spans="1:7" x14ac:dyDescent="0.15">
      <c r="A276" s="3" t="s">
        <v>276</v>
      </c>
      <c r="B276" s="17"/>
      <c r="C276" s="4"/>
      <c r="D276" s="5"/>
      <c r="E276" s="15"/>
      <c r="G276" s="12" t="str">
        <f t="shared" si="4"/>
        <v/>
      </c>
    </row>
    <row r="277" spans="1:7" x14ac:dyDescent="0.15">
      <c r="A277" s="3" t="s">
        <v>277</v>
      </c>
      <c r="B277" s="17"/>
      <c r="C277" s="4"/>
      <c r="D277" s="5"/>
      <c r="E277" s="15"/>
      <c r="G277" s="12" t="str">
        <f t="shared" si="4"/>
        <v/>
      </c>
    </row>
    <row r="278" spans="1:7" x14ac:dyDescent="0.15">
      <c r="A278" s="3" t="s">
        <v>278</v>
      </c>
      <c r="B278" s="17"/>
      <c r="C278" s="4"/>
      <c r="D278" s="5"/>
      <c r="E278" s="15"/>
      <c r="G278" s="12" t="str">
        <f t="shared" si="4"/>
        <v/>
      </c>
    </row>
    <row r="279" spans="1:7" x14ac:dyDescent="0.15">
      <c r="A279" s="3" t="s">
        <v>279</v>
      </c>
      <c r="B279" s="17"/>
      <c r="C279" s="4"/>
      <c r="D279" s="5"/>
      <c r="E279" s="15"/>
      <c r="G279" s="12" t="str">
        <f t="shared" si="4"/>
        <v/>
      </c>
    </row>
    <row r="280" spans="1:7" x14ac:dyDescent="0.15">
      <c r="A280" s="3" t="s">
        <v>280</v>
      </c>
      <c r="B280" s="17"/>
      <c r="C280" s="4"/>
      <c r="D280" s="5"/>
      <c r="E280" s="15"/>
      <c r="G280" s="12" t="str">
        <f t="shared" si="4"/>
        <v/>
      </c>
    </row>
    <row r="281" spans="1:7" x14ac:dyDescent="0.15">
      <c r="A281" s="3" t="s">
        <v>281</v>
      </c>
      <c r="B281" s="17"/>
      <c r="C281" s="4"/>
      <c r="D281" s="5"/>
      <c r="E281" s="15"/>
      <c r="G281" s="12" t="str">
        <f t="shared" si="4"/>
        <v/>
      </c>
    </row>
    <row r="282" spans="1:7" x14ac:dyDescent="0.15">
      <c r="A282" s="3" t="s">
        <v>282</v>
      </c>
      <c r="B282" s="17"/>
      <c r="C282" s="4"/>
      <c r="D282" s="5"/>
      <c r="E282" s="15"/>
      <c r="G282" s="12" t="str">
        <f t="shared" si="4"/>
        <v/>
      </c>
    </row>
    <row r="283" spans="1:7" x14ac:dyDescent="0.15">
      <c r="A283" s="3" t="s">
        <v>283</v>
      </c>
      <c r="B283" s="17"/>
      <c r="C283" s="4"/>
      <c r="D283" s="5"/>
      <c r="E283" s="15"/>
      <c r="G283" s="12" t="str">
        <f t="shared" si="4"/>
        <v/>
      </c>
    </row>
    <row r="284" spans="1:7" x14ac:dyDescent="0.15">
      <c r="A284" s="3" t="s">
        <v>284</v>
      </c>
      <c r="B284" s="17"/>
      <c r="C284" s="4"/>
      <c r="D284" s="5"/>
      <c r="E284" s="15"/>
      <c r="G284" s="12" t="str">
        <f t="shared" si="4"/>
        <v/>
      </c>
    </row>
    <row r="285" spans="1:7" x14ac:dyDescent="0.15">
      <c r="A285" s="3" t="s">
        <v>285</v>
      </c>
      <c r="B285" s="17"/>
      <c r="C285" s="4"/>
      <c r="D285" s="5"/>
      <c r="E285" s="15"/>
      <c r="G285" s="12" t="str">
        <f t="shared" si="4"/>
        <v/>
      </c>
    </row>
    <row r="286" spans="1:7" x14ac:dyDescent="0.15">
      <c r="A286" s="3" t="s">
        <v>286</v>
      </c>
      <c r="B286" s="17"/>
      <c r="C286" s="4"/>
      <c r="D286" s="5"/>
      <c r="E286" s="15"/>
      <c r="G286" s="12" t="str">
        <f t="shared" si="4"/>
        <v/>
      </c>
    </row>
    <row r="287" spans="1:7" x14ac:dyDescent="0.15">
      <c r="A287" s="3" t="s">
        <v>287</v>
      </c>
      <c r="B287" s="17"/>
      <c r="C287" s="4"/>
      <c r="D287" s="5"/>
      <c r="E287" s="15"/>
      <c r="G287" s="12" t="str">
        <f t="shared" si="4"/>
        <v/>
      </c>
    </row>
    <row r="288" spans="1:7" x14ac:dyDescent="0.15">
      <c r="A288" s="3" t="s">
        <v>288</v>
      </c>
      <c r="B288" s="17"/>
      <c r="C288" s="4"/>
      <c r="D288" s="5"/>
      <c r="E288" s="15"/>
      <c r="G288" s="12" t="str">
        <f t="shared" si="4"/>
        <v/>
      </c>
    </row>
    <row r="289" spans="1:7" x14ac:dyDescent="0.15">
      <c r="A289" s="3" t="s">
        <v>289</v>
      </c>
      <c r="B289" s="17"/>
      <c r="C289" s="4"/>
      <c r="D289" s="5"/>
      <c r="E289" s="15"/>
      <c r="G289" s="12" t="str">
        <f t="shared" si="4"/>
        <v/>
      </c>
    </row>
    <row r="290" spans="1:7" x14ac:dyDescent="0.15">
      <c r="A290" s="3" t="s">
        <v>290</v>
      </c>
      <c r="B290" s="17"/>
      <c r="C290" s="4"/>
      <c r="D290" s="5"/>
      <c r="E290" s="15"/>
      <c r="G290" s="12" t="str">
        <f t="shared" si="4"/>
        <v/>
      </c>
    </row>
    <row r="291" spans="1:7" x14ac:dyDescent="0.15">
      <c r="A291" s="3" t="s">
        <v>291</v>
      </c>
      <c r="B291" s="17"/>
      <c r="C291" s="4"/>
      <c r="D291" s="5"/>
      <c r="E291" s="15"/>
      <c r="G291" s="12" t="str">
        <f t="shared" si="4"/>
        <v/>
      </c>
    </row>
    <row r="292" spans="1:7" x14ac:dyDescent="0.15">
      <c r="A292" s="3" t="s">
        <v>292</v>
      </c>
      <c r="B292" s="17"/>
      <c r="C292" s="4"/>
      <c r="D292" s="5"/>
      <c r="E292" s="15"/>
      <c r="G292" s="12" t="str">
        <f t="shared" si="4"/>
        <v/>
      </c>
    </row>
    <row r="293" spans="1:7" x14ac:dyDescent="0.15">
      <c r="A293" s="3" t="s">
        <v>293</v>
      </c>
      <c r="B293" s="17"/>
      <c r="C293" s="4"/>
      <c r="D293" s="5"/>
      <c r="E293" s="15"/>
      <c r="G293" s="12" t="str">
        <f t="shared" si="4"/>
        <v/>
      </c>
    </row>
    <row r="294" spans="1:7" x14ac:dyDescent="0.15">
      <c r="A294" s="3" t="s">
        <v>294</v>
      </c>
      <c r="B294" s="17"/>
      <c r="C294" s="4"/>
      <c r="D294" s="5"/>
      <c r="E294" s="15"/>
      <c r="G294" s="12" t="str">
        <f t="shared" si="4"/>
        <v/>
      </c>
    </row>
    <row r="295" spans="1:7" x14ac:dyDescent="0.15">
      <c r="A295" s="3" t="s">
        <v>295</v>
      </c>
      <c r="B295" s="17"/>
      <c r="C295" s="4"/>
      <c r="D295" s="5"/>
      <c r="E295" s="15"/>
      <c r="G295" s="12" t="str">
        <f t="shared" si="4"/>
        <v/>
      </c>
    </row>
    <row r="296" spans="1:7" x14ac:dyDescent="0.15">
      <c r="A296" s="3" t="s">
        <v>296</v>
      </c>
      <c r="B296" s="17"/>
      <c r="C296" s="4"/>
      <c r="D296" s="5"/>
      <c r="E296" s="15"/>
      <c r="G296" s="12" t="str">
        <f t="shared" si="4"/>
        <v/>
      </c>
    </row>
    <row r="297" spans="1:7" x14ac:dyDescent="0.15">
      <c r="A297" s="3" t="s">
        <v>297</v>
      </c>
      <c r="B297" s="17"/>
      <c r="C297" s="4"/>
      <c r="D297" s="5"/>
      <c r="E297" s="15"/>
      <c r="G297" s="12" t="str">
        <f t="shared" si="4"/>
        <v/>
      </c>
    </row>
    <row r="298" spans="1:7" x14ac:dyDescent="0.15">
      <c r="A298" s="3" t="s">
        <v>298</v>
      </c>
      <c r="B298" s="17"/>
      <c r="C298" s="4"/>
      <c r="D298" s="5"/>
      <c r="E298" s="15"/>
      <c r="G298" s="12" t="str">
        <f t="shared" si="4"/>
        <v/>
      </c>
    </row>
    <row r="299" spans="1:7" x14ac:dyDescent="0.15">
      <c r="A299" s="3" t="s">
        <v>299</v>
      </c>
      <c r="B299" s="17"/>
      <c r="C299" s="4"/>
      <c r="D299" s="5"/>
      <c r="E299" s="15"/>
      <c r="G299" s="12" t="str">
        <f t="shared" si="4"/>
        <v/>
      </c>
    </row>
    <row r="300" spans="1:7" x14ac:dyDescent="0.15">
      <c r="A300" s="3" t="s">
        <v>300</v>
      </c>
      <c r="B300" s="17"/>
      <c r="C300" s="4"/>
      <c r="D300" s="5"/>
      <c r="E300" s="15"/>
      <c r="G300" s="12" t="str">
        <f t="shared" si="4"/>
        <v/>
      </c>
    </row>
    <row r="301" spans="1:7" x14ac:dyDescent="0.15">
      <c r="A301" s="3" t="s">
        <v>301</v>
      </c>
      <c r="B301" s="17"/>
      <c r="C301" s="4"/>
      <c r="D301" s="5"/>
      <c r="E301" s="15"/>
      <c r="G301" s="12" t="str">
        <f t="shared" si="4"/>
        <v/>
      </c>
    </row>
    <row r="302" spans="1:7" x14ac:dyDescent="0.15">
      <c r="A302" s="3" t="s">
        <v>302</v>
      </c>
      <c r="B302" s="17"/>
      <c r="C302" s="4"/>
      <c r="D302" s="5"/>
      <c r="E302" s="15"/>
      <c r="G302" s="12" t="str">
        <f t="shared" si="4"/>
        <v/>
      </c>
    </row>
    <row r="303" spans="1:7" x14ac:dyDescent="0.15">
      <c r="A303" s="3" t="s">
        <v>303</v>
      </c>
      <c r="B303" s="17"/>
      <c r="C303" s="4"/>
      <c r="D303" s="5"/>
      <c r="E303" s="15"/>
      <c r="G303" s="12" t="str">
        <f t="shared" si="4"/>
        <v/>
      </c>
    </row>
    <row r="304" spans="1:7" x14ac:dyDescent="0.15">
      <c r="A304" s="3" t="s">
        <v>304</v>
      </c>
      <c r="B304" s="17"/>
      <c r="C304" s="4"/>
      <c r="D304" s="5"/>
      <c r="E304" s="15"/>
      <c r="G304" s="12" t="str">
        <f t="shared" si="4"/>
        <v/>
      </c>
    </row>
    <row r="305" spans="1:7" x14ac:dyDescent="0.15">
      <c r="A305" s="3" t="s">
        <v>305</v>
      </c>
      <c r="B305" s="17"/>
      <c r="C305" s="4"/>
      <c r="D305" s="5"/>
      <c r="E305" s="15"/>
      <c r="G305" s="12" t="str">
        <f t="shared" si="4"/>
        <v/>
      </c>
    </row>
    <row r="306" spans="1:7" x14ac:dyDescent="0.15">
      <c r="A306" s="3" t="s">
        <v>306</v>
      </c>
      <c r="B306" s="17"/>
      <c r="C306" s="4"/>
      <c r="D306" s="5"/>
      <c r="E306" s="15"/>
      <c r="G306" s="12" t="str">
        <f t="shared" si="4"/>
        <v/>
      </c>
    </row>
    <row r="307" spans="1:7" x14ac:dyDescent="0.15">
      <c r="A307" s="3" t="s">
        <v>307</v>
      </c>
      <c r="B307" s="17"/>
      <c r="C307" s="4"/>
      <c r="D307" s="5"/>
      <c r="E307" s="15"/>
      <c r="G307" s="12" t="str">
        <f t="shared" si="4"/>
        <v/>
      </c>
    </row>
    <row r="308" spans="1:7" x14ac:dyDescent="0.15">
      <c r="A308" s="3" t="s">
        <v>308</v>
      </c>
      <c r="B308" s="17"/>
      <c r="C308" s="4"/>
      <c r="D308" s="5"/>
      <c r="E308" s="15"/>
      <c r="G308" s="12" t="str">
        <f t="shared" si="4"/>
        <v/>
      </c>
    </row>
    <row r="309" spans="1:7" x14ac:dyDescent="0.15">
      <c r="A309" s="3" t="s">
        <v>309</v>
      </c>
      <c r="B309" s="17"/>
      <c r="C309" s="4"/>
      <c r="D309" s="5"/>
      <c r="E309" s="15"/>
      <c r="G309" s="12" t="str">
        <f t="shared" si="4"/>
        <v/>
      </c>
    </row>
    <row r="310" spans="1:7" x14ac:dyDescent="0.15">
      <c r="A310" s="3" t="s">
        <v>310</v>
      </c>
      <c r="B310" s="17"/>
      <c r="C310" s="4"/>
      <c r="D310" s="5"/>
      <c r="E310" s="15"/>
      <c r="G310" s="12" t="str">
        <f t="shared" si="4"/>
        <v/>
      </c>
    </row>
    <row r="311" spans="1:7" x14ac:dyDescent="0.15">
      <c r="A311" s="3" t="s">
        <v>311</v>
      </c>
      <c r="B311" s="17"/>
      <c r="C311" s="4"/>
      <c r="D311" s="5"/>
      <c r="E311" s="15"/>
      <c r="G311" s="12" t="str">
        <f t="shared" si="4"/>
        <v/>
      </c>
    </row>
    <row r="312" spans="1:7" x14ac:dyDescent="0.15">
      <c r="A312" s="3" t="s">
        <v>312</v>
      </c>
      <c r="B312" s="17"/>
      <c r="C312" s="4"/>
      <c r="D312" s="5"/>
      <c r="E312" s="15"/>
      <c r="G312" s="12" t="str">
        <f t="shared" si="4"/>
        <v/>
      </c>
    </row>
    <row r="313" spans="1:7" x14ac:dyDescent="0.15">
      <c r="A313" s="3" t="s">
        <v>313</v>
      </c>
      <c r="B313" s="17"/>
      <c r="C313" s="4"/>
      <c r="D313" s="5"/>
      <c r="E313" s="15"/>
      <c r="G313" s="12" t="str">
        <f t="shared" si="4"/>
        <v/>
      </c>
    </row>
    <row r="314" spans="1:7" x14ac:dyDescent="0.15">
      <c r="A314" s="3" t="s">
        <v>314</v>
      </c>
      <c r="B314" s="17"/>
      <c r="C314" s="4"/>
      <c r="D314" s="5"/>
      <c r="E314" s="15"/>
      <c r="G314" s="12" t="str">
        <f t="shared" si="4"/>
        <v/>
      </c>
    </row>
    <row r="315" spans="1:7" x14ac:dyDescent="0.15">
      <c r="A315" s="3" t="s">
        <v>315</v>
      </c>
      <c r="B315" s="17"/>
      <c r="C315" s="4"/>
      <c r="D315" s="5"/>
      <c r="E315" s="15"/>
      <c r="G315" s="12" t="str">
        <f t="shared" si="4"/>
        <v/>
      </c>
    </row>
    <row r="316" spans="1:7" x14ac:dyDescent="0.15">
      <c r="A316" s="3" t="s">
        <v>316</v>
      </c>
      <c r="B316" s="17"/>
      <c r="C316" s="4"/>
      <c r="D316" s="5"/>
      <c r="E316" s="15"/>
      <c r="G316" s="12" t="str">
        <f t="shared" si="4"/>
        <v/>
      </c>
    </row>
    <row r="317" spans="1:7" x14ac:dyDescent="0.15">
      <c r="A317" s="3" t="s">
        <v>317</v>
      </c>
      <c r="B317" s="17"/>
      <c r="C317" s="4"/>
      <c r="D317" s="5"/>
      <c r="E317" s="15"/>
      <c r="G317" s="12" t="str">
        <f t="shared" si="4"/>
        <v/>
      </c>
    </row>
    <row r="318" spans="1:7" x14ac:dyDescent="0.15">
      <c r="A318" s="3" t="s">
        <v>318</v>
      </c>
      <c r="B318" s="17"/>
      <c r="C318" s="4"/>
      <c r="D318" s="5"/>
      <c r="E318" s="15"/>
      <c r="G318" s="12" t="str">
        <f t="shared" si="4"/>
        <v/>
      </c>
    </row>
    <row r="319" spans="1:7" x14ac:dyDescent="0.15">
      <c r="A319" s="3" t="s">
        <v>319</v>
      </c>
      <c r="B319" s="17"/>
      <c r="C319" s="4"/>
      <c r="D319" s="5"/>
      <c r="E319" s="15"/>
      <c r="G319" s="12" t="str">
        <f t="shared" si="4"/>
        <v/>
      </c>
    </row>
    <row r="320" spans="1:7" x14ac:dyDescent="0.15">
      <c r="A320" s="3" t="s">
        <v>320</v>
      </c>
      <c r="B320" s="17"/>
      <c r="C320" s="4"/>
      <c r="D320" s="5"/>
      <c r="E320" s="15"/>
      <c r="G320" s="12" t="str">
        <f t="shared" si="4"/>
        <v/>
      </c>
    </row>
    <row r="321" spans="1:7" x14ac:dyDescent="0.15">
      <c r="A321" s="3" t="s">
        <v>321</v>
      </c>
      <c r="B321" s="17"/>
      <c r="C321" s="4"/>
      <c r="D321" s="5"/>
      <c r="E321" s="15"/>
      <c r="G321" s="12" t="str">
        <f t="shared" si="4"/>
        <v/>
      </c>
    </row>
    <row r="322" spans="1:7" x14ac:dyDescent="0.15">
      <c r="A322" s="3" t="s">
        <v>322</v>
      </c>
      <c r="B322" s="17"/>
      <c r="C322" s="4"/>
      <c r="D322" s="5"/>
      <c r="E322" s="15"/>
      <c r="G322" s="12" t="str">
        <f t="shared" si="4"/>
        <v/>
      </c>
    </row>
    <row r="323" spans="1:7" x14ac:dyDescent="0.15">
      <c r="A323" s="3" t="s">
        <v>323</v>
      </c>
      <c r="B323" s="17"/>
      <c r="C323" s="4"/>
      <c r="D323" s="5"/>
      <c r="E323" s="15"/>
      <c r="G323" s="12" t="str">
        <f t="shared" si="4"/>
        <v/>
      </c>
    </row>
    <row r="324" spans="1:7" x14ac:dyDescent="0.15">
      <c r="A324" s="3" t="s">
        <v>324</v>
      </c>
      <c r="B324" s="17"/>
      <c r="C324" s="4"/>
      <c r="D324" s="5"/>
      <c r="E324" s="15"/>
      <c r="G324" s="12" t="str">
        <f t="shared" ref="G324:G387" si="5">IF(ISNUMBER(B324),MONTH(B324),"")</f>
        <v/>
      </c>
    </row>
    <row r="325" spans="1:7" x14ac:dyDescent="0.15">
      <c r="A325" s="3" t="s">
        <v>325</v>
      </c>
      <c r="B325" s="17"/>
      <c r="C325" s="4"/>
      <c r="D325" s="5"/>
      <c r="E325" s="15"/>
      <c r="G325" s="12" t="str">
        <f t="shared" si="5"/>
        <v/>
      </c>
    </row>
    <row r="326" spans="1:7" x14ac:dyDescent="0.15">
      <c r="A326" s="3" t="s">
        <v>326</v>
      </c>
      <c r="B326" s="17"/>
      <c r="C326" s="4"/>
      <c r="D326" s="5"/>
      <c r="E326" s="15"/>
      <c r="G326" s="12" t="str">
        <f t="shared" si="5"/>
        <v/>
      </c>
    </row>
    <row r="327" spans="1:7" x14ac:dyDescent="0.15">
      <c r="A327" s="3" t="s">
        <v>327</v>
      </c>
      <c r="B327" s="17"/>
      <c r="C327" s="4"/>
      <c r="D327" s="5"/>
      <c r="E327" s="15"/>
      <c r="G327" s="12" t="str">
        <f t="shared" si="5"/>
        <v/>
      </c>
    </row>
    <row r="328" spans="1:7" x14ac:dyDescent="0.15">
      <c r="A328" s="3" t="s">
        <v>328</v>
      </c>
      <c r="B328" s="17"/>
      <c r="C328" s="4"/>
      <c r="D328" s="5"/>
      <c r="E328" s="15"/>
      <c r="G328" s="12" t="str">
        <f t="shared" si="5"/>
        <v/>
      </c>
    </row>
    <row r="329" spans="1:7" x14ac:dyDescent="0.15">
      <c r="A329" s="3" t="s">
        <v>329</v>
      </c>
      <c r="B329" s="17"/>
      <c r="C329" s="4"/>
      <c r="D329" s="5"/>
      <c r="E329" s="15"/>
      <c r="G329" s="12" t="str">
        <f t="shared" si="5"/>
        <v/>
      </c>
    </row>
    <row r="330" spans="1:7" x14ac:dyDescent="0.15">
      <c r="A330" s="3" t="s">
        <v>330</v>
      </c>
      <c r="B330" s="17"/>
      <c r="C330" s="4"/>
      <c r="D330" s="5"/>
      <c r="E330" s="15"/>
      <c r="G330" s="12" t="str">
        <f t="shared" si="5"/>
        <v/>
      </c>
    </row>
    <row r="331" spans="1:7" x14ac:dyDescent="0.15">
      <c r="A331" s="3" t="s">
        <v>331</v>
      </c>
      <c r="B331" s="17"/>
      <c r="C331" s="4"/>
      <c r="D331" s="5"/>
      <c r="E331" s="15"/>
      <c r="G331" s="12" t="str">
        <f t="shared" si="5"/>
        <v/>
      </c>
    </row>
    <row r="332" spans="1:7" x14ac:dyDescent="0.15">
      <c r="A332" s="3" t="s">
        <v>332</v>
      </c>
      <c r="B332" s="17"/>
      <c r="C332" s="4"/>
      <c r="D332" s="5"/>
      <c r="E332" s="15"/>
      <c r="G332" s="12" t="str">
        <f t="shared" si="5"/>
        <v/>
      </c>
    </row>
    <row r="333" spans="1:7" x14ac:dyDescent="0.15">
      <c r="A333" s="3" t="s">
        <v>333</v>
      </c>
      <c r="B333" s="17"/>
      <c r="C333" s="4"/>
      <c r="D333" s="5"/>
      <c r="E333" s="15"/>
      <c r="G333" s="12" t="str">
        <f t="shared" si="5"/>
        <v/>
      </c>
    </row>
    <row r="334" spans="1:7" x14ac:dyDescent="0.15">
      <c r="A334" s="3" t="s">
        <v>334</v>
      </c>
      <c r="B334" s="17"/>
      <c r="C334" s="4"/>
      <c r="D334" s="5"/>
      <c r="E334" s="15"/>
      <c r="G334" s="12" t="str">
        <f t="shared" si="5"/>
        <v/>
      </c>
    </row>
    <row r="335" spans="1:7" x14ac:dyDescent="0.15">
      <c r="A335" s="3" t="s">
        <v>335</v>
      </c>
      <c r="B335" s="17"/>
      <c r="C335" s="4"/>
      <c r="D335" s="5"/>
      <c r="E335" s="15"/>
      <c r="G335" s="12" t="str">
        <f t="shared" si="5"/>
        <v/>
      </c>
    </row>
    <row r="336" spans="1:7" x14ac:dyDescent="0.15">
      <c r="A336" s="3" t="s">
        <v>336</v>
      </c>
      <c r="B336" s="17"/>
      <c r="C336" s="4"/>
      <c r="D336" s="5"/>
      <c r="E336" s="15"/>
      <c r="G336" s="12" t="str">
        <f t="shared" si="5"/>
        <v/>
      </c>
    </row>
    <row r="337" spans="1:7" x14ac:dyDescent="0.15">
      <c r="A337" s="3" t="s">
        <v>337</v>
      </c>
      <c r="B337" s="17"/>
      <c r="C337" s="4"/>
      <c r="D337" s="5"/>
      <c r="E337" s="15"/>
      <c r="G337" s="12" t="str">
        <f t="shared" si="5"/>
        <v/>
      </c>
    </row>
    <row r="338" spans="1:7" x14ac:dyDescent="0.15">
      <c r="A338" s="3" t="s">
        <v>338</v>
      </c>
      <c r="B338" s="17"/>
      <c r="C338" s="4"/>
      <c r="D338" s="5"/>
      <c r="E338" s="15"/>
      <c r="G338" s="12" t="str">
        <f t="shared" si="5"/>
        <v/>
      </c>
    </row>
    <row r="339" spans="1:7" x14ac:dyDescent="0.15">
      <c r="A339" s="3" t="s">
        <v>339</v>
      </c>
      <c r="B339" s="17"/>
      <c r="C339" s="4"/>
      <c r="D339" s="5"/>
      <c r="E339" s="15"/>
      <c r="G339" s="12" t="str">
        <f t="shared" si="5"/>
        <v/>
      </c>
    </row>
    <row r="340" spans="1:7" x14ac:dyDescent="0.15">
      <c r="A340" s="3" t="s">
        <v>340</v>
      </c>
      <c r="B340" s="17"/>
      <c r="C340" s="4"/>
      <c r="D340" s="5"/>
      <c r="E340" s="15"/>
      <c r="G340" s="12" t="str">
        <f t="shared" si="5"/>
        <v/>
      </c>
    </row>
    <row r="341" spans="1:7" x14ac:dyDescent="0.15">
      <c r="A341" s="3" t="s">
        <v>341</v>
      </c>
      <c r="B341" s="17"/>
      <c r="C341" s="4"/>
      <c r="D341" s="5"/>
      <c r="E341" s="15"/>
      <c r="G341" s="12" t="str">
        <f t="shared" si="5"/>
        <v/>
      </c>
    </row>
    <row r="342" spans="1:7" x14ac:dyDescent="0.15">
      <c r="A342" s="3" t="s">
        <v>342</v>
      </c>
      <c r="B342" s="17"/>
      <c r="C342" s="4"/>
      <c r="D342" s="5"/>
      <c r="E342" s="15"/>
      <c r="G342" s="12" t="str">
        <f t="shared" si="5"/>
        <v/>
      </c>
    </row>
    <row r="343" spans="1:7" x14ac:dyDescent="0.15">
      <c r="A343" s="3" t="s">
        <v>343</v>
      </c>
      <c r="B343" s="17"/>
      <c r="C343" s="4"/>
      <c r="D343" s="5"/>
      <c r="E343" s="15"/>
      <c r="G343" s="12" t="str">
        <f t="shared" si="5"/>
        <v/>
      </c>
    </row>
    <row r="344" spans="1:7" x14ac:dyDescent="0.15">
      <c r="A344" s="3" t="s">
        <v>344</v>
      </c>
      <c r="B344" s="17"/>
      <c r="C344" s="4"/>
      <c r="D344" s="5"/>
      <c r="E344" s="15"/>
      <c r="G344" s="12" t="str">
        <f t="shared" si="5"/>
        <v/>
      </c>
    </row>
    <row r="345" spans="1:7" x14ac:dyDescent="0.15">
      <c r="A345" s="3" t="s">
        <v>345</v>
      </c>
      <c r="B345" s="17"/>
      <c r="C345" s="4"/>
      <c r="D345" s="5"/>
      <c r="E345" s="15"/>
      <c r="G345" s="12" t="str">
        <f t="shared" si="5"/>
        <v/>
      </c>
    </row>
    <row r="346" spans="1:7" x14ac:dyDescent="0.15">
      <c r="A346" s="3" t="s">
        <v>346</v>
      </c>
      <c r="B346" s="17"/>
      <c r="C346" s="4"/>
      <c r="D346" s="5"/>
      <c r="E346" s="15"/>
      <c r="G346" s="12" t="str">
        <f t="shared" si="5"/>
        <v/>
      </c>
    </row>
    <row r="347" spans="1:7" x14ac:dyDescent="0.15">
      <c r="A347" s="3" t="s">
        <v>347</v>
      </c>
      <c r="B347" s="17"/>
      <c r="C347" s="4"/>
      <c r="D347" s="5"/>
      <c r="E347" s="15"/>
      <c r="G347" s="12" t="str">
        <f t="shared" si="5"/>
        <v/>
      </c>
    </row>
    <row r="348" spans="1:7" x14ac:dyDescent="0.15">
      <c r="A348" s="3" t="s">
        <v>348</v>
      </c>
      <c r="B348" s="17"/>
      <c r="C348" s="4"/>
      <c r="D348" s="5"/>
      <c r="E348" s="15"/>
      <c r="G348" s="12" t="str">
        <f t="shared" si="5"/>
        <v/>
      </c>
    </row>
    <row r="349" spans="1:7" x14ac:dyDescent="0.15">
      <c r="A349" s="3" t="s">
        <v>349</v>
      </c>
      <c r="B349" s="17"/>
      <c r="C349" s="4"/>
      <c r="D349" s="5"/>
      <c r="E349" s="15"/>
      <c r="G349" s="12" t="str">
        <f t="shared" si="5"/>
        <v/>
      </c>
    </row>
    <row r="350" spans="1:7" x14ac:dyDescent="0.15">
      <c r="A350" s="3" t="s">
        <v>350</v>
      </c>
      <c r="B350" s="17"/>
      <c r="C350" s="4"/>
      <c r="D350" s="5"/>
      <c r="E350" s="15"/>
      <c r="G350" s="12" t="str">
        <f t="shared" si="5"/>
        <v/>
      </c>
    </row>
    <row r="351" spans="1:7" x14ac:dyDescent="0.15">
      <c r="A351" s="3" t="s">
        <v>351</v>
      </c>
      <c r="B351" s="17"/>
      <c r="C351" s="4"/>
      <c r="D351" s="5"/>
      <c r="E351" s="15"/>
      <c r="G351" s="12" t="str">
        <f t="shared" si="5"/>
        <v/>
      </c>
    </row>
    <row r="352" spans="1:7" x14ac:dyDescent="0.15">
      <c r="A352" s="3" t="s">
        <v>352</v>
      </c>
      <c r="B352" s="17"/>
      <c r="C352" s="4"/>
      <c r="D352" s="5"/>
      <c r="E352" s="15"/>
      <c r="G352" s="12" t="str">
        <f t="shared" si="5"/>
        <v/>
      </c>
    </row>
    <row r="353" spans="1:7" x14ac:dyDescent="0.15">
      <c r="A353" s="3" t="s">
        <v>353</v>
      </c>
      <c r="B353" s="17"/>
      <c r="C353" s="4"/>
      <c r="D353" s="5"/>
      <c r="E353" s="15"/>
      <c r="G353" s="12" t="str">
        <f t="shared" si="5"/>
        <v/>
      </c>
    </row>
    <row r="354" spans="1:7" x14ac:dyDescent="0.15">
      <c r="A354" s="3" t="s">
        <v>354</v>
      </c>
      <c r="B354" s="17"/>
      <c r="C354" s="4"/>
      <c r="D354" s="5"/>
      <c r="E354" s="15"/>
      <c r="G354" s="12" t="str">
        <f t="shared" si="5"/>
        <v/>
      </c>
    </row>
    <row r="355" spans="1:7" x14ac:dyDescent="0.15">
      <c r="A355" s="3" t="s">
        <v>355</v>
      </c>
      <c r="B355" s="17"/>
      <c r="C355" s="4"/>
      <c r="D355" s="5"/>
      <c r="E355" s="15"/>
      <c r="G355" s="12" t="str">
        <f t="shared" si="5"/>
        <v/>
      </c>
    </row>
    <row r="356" spans="1:7" x14ac:dyDescent="0.15">
      <c r="A356" s="3" t="s">
        <v>356</v>
      </c>
      <c r="B356" s="17"/>
      <c r="C356" s="4"/>
      <c r="D356" s="5"/>
      <c r="E356" s="15"/>
      <c r="G356" s="12" t="str">
        <f t="shared" si="5"/>
        <v/>
      </c>
    </row>
    <row r="357" spans="1:7" x14ac:dyDescent="0.15">
      <c r="A357" s="3" t="s">
        <v>357</v>
      </c>
      <c r="B357" s="17"/>
      <c r="C357" s="4"/>
      <c r="D357" s="5"/>
      <c r="E357" s="15"/>
      <c r="G357" s="12" t="str">
        <f t="shared" si="5"/>
        <v/>
      </c>
    </row>
    <row r="358" spans="1:7" x14ac:dyDescent="0.15">
      <c r="A358" s="3" t="s">
        <v>358</v>
      </c>
      <c r="B358" s="17"/>
      <c r="C358" s="4"/>
      <c r="D358" s="5"/>
      <c r="E358" s="15"/>
      <c r="G358" s="12" t="str">
        <f t="shared" si="5"/>
        <v/>
      </c>
    </row>
    <row r="359" spans="1:7" x14ac:dyDescent="0.15">
      <c r="A359" s="3" t="s">
        <v>359</v>
      </c>
      <c r="B359" s="17"/>
      <c r="C359" s="4"/>
      <c r="D359" s="5"/>
      <c r="E359" s="15"/>
      <c r="G359" s="12" t="str">
        <f t="shared" si="5"/>
        <v/>
      </c>
    </row>
    <row r="360" spans="1:7" x14ac:dyDescent="0.15">
      <c r="A360" s="3" t="s">
        <v>360</v>
      </c>
      <c r="B360" s="17"/>
      <c r="C360" s="4"/>
      <c r="D360" s="5"/>
      <c r="E360" s="15"/>
      <c r="G360" s="12" t="str">
        <f t="shared" si="5"/>
        <v/>
      </c>
    </row>
    <row r="361" spans="1:7" x14ac:dyDescent="0.15">
      <c r="A361" s="3" t="s">
        <v>361</v>
      </c>
      <c r="B361" s="17"/>
      <c r="C361" s="4"/>
      <c r="D361" s="5"/>
      <c r="E361" s="15"/>
      <c r="G361" s="12" t="str">
        <f t="shared" si="5"/>
        <v/>
      </c>
    </row>
    <row r="362" spans="1:7" x14ac:dyDescent="0.15">
      <c r="A362" s="3" t="s">
        <v>362</v>
      </c>
      <c r="B362" s="17"/>
      <c r="C362" s="4"/>
      <c r="D362" s="5"/>
      <c r="E362" s="15"/>
      <c r="G362" s="12" t="str">
        <f t="shared" si="5"/>
        <v/>
      </c>
    </row>
    <row r="363" spans="1:7" x14ac:dyDescent="0.15">
      <c r="A363" s="3" t="s">
        <v>363</v>
      </c>
      <c r="B363" s="17"/>
      <c r="C363" s="4"/>
      <c r="D363" s="5"/>
      <c r="E363" s="15"/>
      <c r="G363" s="12" t="str">
        <f t="shared" si="5"/>
        <v/>
      </c>
    </row>
    <row r="364" spans="1:7" x14ac:dyDescent="0.15">
      <c r="A364" s="3" t="s">
        <v>364</v>
      </c>
      <c r="B364" s="17"/>
      <c r="C364" s="4"/>
      <c r="D364" s="5"/>
      <c r="E364" s="15"/>
      <c r="G364" s="12" t="str">
        <f t="shared" si="5"/>
        <v/>
      </c>
    </row>
    <row r="365" spans="1:7" x14ac:dyDescent="0.15">
      <c r="A365" s="3" t="s">
        <v>365</v>
      </c>
      <c r="B365" s="17"/>
      <c r="C365" s="4"/>
      <c r="D365" s="5"/>
      <c r="E365" s="15"/>
      <c r="G365" s="12" t="str">
        <f t="shared" si="5"/>
        <v/>
      </c>
    </row>
    <row r="366" spans="1:7" x14ac:dyDescent="0.15">
      <c r="A366" s="3" t="s">
        <v>366</v>
      </c>
      <c r="B366" s="17"/>
      <c r="C366" s="4"/>
      <c r="D366" s="5"/>
      <c r="E366" s="15"/>
      <c r="G366" s="12" t="str">
        <f t="shared" si="5"/>
        <v/>
      </c>
    </row>
    <row r="367" spans="1:7" x14ac:dyDescent="0.15">
      <c r="A367" s="3" t="s">
        <v>367</v>
      </c>
      <c r="B367" s="17"/>
      <c r="C367" s="4"/>
      <c r="D367" s="5"/>
      <c r="E367" s="15"/>
      <c r="G367" s="12" t="str">
        <f t="shared" si="5"/>
        <v/>
      </c>
    </row>
    <row r="368" spans="1:7" x14ac:dyDescent="0.15">
      <c r="A368" s="3" t="s">
        <v>368</v>
      </c>
      <c r="B368" s="17"/>
      <c r="C368" s="4"/>
      <c r="D368" s="5"/>
      <c r="E368" s="15"/>
      <c r="G368" s="12" t="str">
        <f t="shared" si="5"/>
        <v/>
      </c>
    </row>
    <row r="369" spans="1:7" x14ac:dyDescent="0.15">
      <c r="A369" s="3" t="s">
        <v>369</v>
      </c>
      <c r="B369" s="17"/>
      <c r="C369" s="4"/>
      <c r="D369" s="5"/>
      <c r="E369" s="15"/>
      <c r="G369" s="12" t="str">
        <f t="shared" si="5"/>
        <v/>
      </c>
    </row>
    <row r="370" spans="1:7" x14ac:dyDescent="0.15">
      <c r="A370" s="3" t="s">
        <v>370</v>
      </c>
      <c r="B370" s="17"/>
      <c r="C370" s="4"/>
      <c r="D370" s="5"/>
      <c r="E370" s="15"/>
      <c r="G370" s="12" t="str">
        <f t="shared" si="5"/>
        <v/>
      </c>
    </row>
    <row r="371" spans="1:7" x14ac:dyDescent="0.15">
      <c r="A371" s="3" t="s">
        <v>371</v>
      </c>
      <c r="B371" s="17"/>
      <c r="C371" s="4"/>
      <c r="D371" s="5"/>
      <c r="E371" s="15"/>
      <c r="G371" s="12" t="str">
        <f t="shared" si="5"/>
        <v/>
      </c>
    </row>
    <row r="372" spans="1:7" x14ac:dyDescent="0.15">
      <c r="A372" s="3" t="s">
        <v>372</v>
      </c>
      <c r="B372" s="17"/>
      <c r="C372" s="4"/>
      <c r="D372" s="5"/>
      <c r="E372" s="15"/>
      <c r="G372" s="12" t="str">
        <f t="shared" si="5"/>
        <v/>
      </c>
    </row>
    <row r="373" spans="1:7" x14ac:dyDescent="0.15">
      <c r="A373" s="3" t="s">
        <v>373</v>
      </c>
      <c r="B373" s="17"/>
      <c r="C373" s="4"/>
      <c r="D373" s="5"/>
      <c r="E373" s="15"/>
      <c r="G373" s="12" t="str">
        <f t="shared" si="5"/>
        <v/>
      </c>
    </row>
    <row r="374" spans="1:7" x14ac:dyDescent="0.15">
      <c r="A374" s="3" t="s">
        <v>374</v>
      </c>
      <c r="B374" s="17"/>
      <c r="C374" s="4"/>
      <c r="D374" s="5"/>
      <c r="E374" s="15"/>
      <c r="G374" s="12" t="str">
        <f t="shared" si="5"/>
        <v/>
      </c>
    </row>
    <row r="375" spans="1:7" x14ac:dyDescent="0.15">
      <c r="A375" s="3" t="s">
        <v>375</v>
      </c>
      <c r="B375" s="17"/>
      <c r="C375" s="4"/>
      <c r="D375" s="5"/>
      <c r="E375" s="15"/>
      <c r="G375" s="12" t="str">
        <f t="shared" si="5"/>
        <v/>
      </c>
    </row>
    <row r="376" spans="1:7" x14ac:dyDescent="0.15">
      <c r="A376" s="3" t="s">
        <v>376</v>
      </c>
      <c r="B376" s="17"/>
      <c r="C376" s="4"/>
      <c r="D376" s="5"/>
      <c r="E376" s="15"/>
      <c r="G376" s="12" t="str">
        <f t="shared" si="5"/>
        <v/>
      </c>
    </row>
    <row r="377" spans="1:7" x14ac:dyDescent="0.15">
      <c r="A377" s="3" t="s">
        <v>377</v>
      </c>
      <c r="B377" s="17"/>
      <c r="C377" s="4"/>
      <c r="D377" s="5"/>
      <c r="E377" s="15"/>
      <c r="G377" s="12" t="str">
        <f t="shared" si="5"/>
        <v/>
      </c>
    </row>
    <row r="378" spans="1:7" x14ac:dyDescent="0.15">
      <c r="A378" s="3" t="s">
        <v>378</v>
      </c>
      <c r="B378" s="17"/>
      <c r="C378" s="4"/>
      <c r="D378" s="5"/>
      <c r="E378" s="15"/>
      <c r="G378" s="12" t="str">
        <f t="shared" si="5"/>
        <v/>
      </c>
    </row>
    <row r="379" spans="1:7" x14ac:dyDescent="0.15">
      <c r="A379" s="3" t="s">
        <v>379</v>
      </c>
      <c r="B379" s="17"/>
      <c r="C379" s="4"/>
      <c r="D379" s="5"/>
      <c r="E379" s="15"/>
      <c r="G379" s="12" t="str">
        <f t="shared" si="5"/>
        <v/>
      </c>
    </row>
    <row r="380" spans="1:7" x14ac:dyDescent="0.15">
      <c r="A380" s="3" t="s">
        <v>380</v>
      </c>
      <c r="B380" s="17"/>
      <c r="C380" s="4"/>
      <c r="D380" s="5"/>
      <c r="E380" s="15"/>
      <c r="G380" s="12" t="str">
        <f t="shared" si="5"/>
        <v/>
      </c>
    </row>
    <row r="381" spans="1:7" x14ac:dyDescent="0.15">
      <c r="A381" s="3" t="s">
        <v>381</v>
      </c>
      <c r="B381" s="17"/>
      <c r="C381" s="4"/>
      <c r="D381" s="5"/>
      <c r="E381" s="15"/>
      <c r="G381" s="12" t="str">
        <f t="shared" si="5"/>
        <v/>
      </c>
    </row>
    <row r="382" spans="1:7" x14ac:dyDescent="0.15">
      <c r="A382" s="3" t="s">
        <v>382</v>
      </c>
      <c r="B382" s="17"/>
      <c r="C382" s="4"/>
      <c r="D382" s="5"/>
      <c r="E382" s="15"/>
      <c r="G382" s="12" t="str">
        <f t="shared" si="5"/>
        <v/>
      </c>
    </row>
    <row r="383" spans="1:7" x14ac:dyDescent="0.15">
      <c r="A383" s="3" t="s">
        <v>383</v>
      </c>
      <c r="B383" s="17"/>
      <c r="C383" s="4"/>
      <c r="D383" s="5"/>
      <c r="E383" s="15"/>
      <c r="G383" s="12" t="str">
        <f t="shared" si="5"/>
        <v/>
      </c>
    </row>
    <row r="384" spans="1:7" x14ac:dyDescent="0.15">
      <c r="A384" s="3" t="s">
        <v>384</v>
      </c>
      <c r="B384" s="17"/>
      <c r="C384" s="4"/>
      <c r="D384" s="5"/>
      <c r="E384" s="15"/>
      <c r="G384" s="12" t="str">
        <f t="shared" si="5"/>
        <v/>
      </c>
    </row>
    <row r="385" spans="1:7" x14ac:dyDescent="0.15">
      <c r="A385" s="3" t="s">
        <v>385</v>
      </c>
      <c r="B385" s="17"/>
      <c r="C385" s="4"/>
      <c r="D385" s="5"/>
      <c r="E385" s="15"/>
      <c r="G385" s="12" t="str">
        <f t="shared" si="5"/>
        <v/>
      </c>
    </row>
    <row r="386" spans="1:7" x14ac:dyDescent="0.15">
      <c r="A386" s="3" t="s">
        <v>386</v>
      </c>
      <c r="B386" s="17"/>
      <c r="C386" s="4"/>
      <c r="D386" s="5"/>
      <c r="E386" s="15"/>
      <c r="G386" s="12" t="str">
        <f t="shared" si="5"/>
        <v/>
      </c>
    </row>
    <row r="387" spans="1:7" x14ac:dyDescent="0.15">
      <c r="A387" s="3" t="s">
        <v>387</v>
      </c>
      <c r="B387" s="17"/>
      <c r="C387" s="4"/>
      <c r="D387" s="5"/>
      <c r="E387" s="15"/>
      <c r="G387" s="12" t="str">
        <f t="shared" si="5"/>
        <v/>
      </c>
    </row>
    <row r="388" spans="1:7" x14ac:dyDescent="0.15">
      <c r="A388" s="3" t="s">
        <v>388</v>
      </c>
      <c r="B388" s="17"/>
      <c r="C388" s="4"/>
      <c r="D388" s="5"/>
      <c r="E388" s="15"/>
      <c r="G388" s="12" t="str">
        <f t="shared" ref="G388:G451" si="6">IF(ISNUMBER(B388),MONTH(B388),"")</f>
        <v/>
      </c>
    </row>
    <row r="389" spans="1:7" x14ac:dyDescent="0.15">
      <c r="A389" s="3" t="s">
        <v>389</v>
      </c>
      <c r="B389" s="17"/>
      <c r="C389" s="4"/>
      <c r="D389" s="5"/>
      <c r="E389" s="15"/>
      <c r="G389" s="12" t="str">
        <f t="shared" si="6"/>
        <v/>
      </c>
    </row>
    <row r="390" spans="1:7" x14ac:dyDescent="0.15">
      <c r="A390" s="3" t="s">
        <v>390</v>
      </c>
      <c r="B390" s="17"/>
      <c r="C390" s="4"/>
      <c r="D390" s="5"/>
      <c r="E390" s="15"/>
      <c r="G390" s="12" t="str">
        <f t="shared" si="6"/>
        <v/>
      </c>
    </row>
    <row r="391" spans="1:7" x14ac:dyDescent="0.15">
      <c r="A391" s="3" t="s">
        <v>391</v>
      </c>
      <c r="B391" s="17"/>
      <c r="C391" s="4"/>
      <c r="D391" s="5"/>
      <c r="E391" s="15"/>
      <c r="G391" s="12" t="str">
        <f t="shared" si="6"/>
        <v/>
      </c>
    </row>
    <row r="392" spans="1:7" x14ac:dyDescent="0.15">
      <c r="A392" s="3" t="s">
        <v>392</v>
      </c>
      <c r="B392" s="17"/>
      <c r="C392" s="4"/>
      <c r="D392" s="5"/>
      <c r="E392" s="15"/>
      <c r="G392" s="12" t="str">
        <f t="shared" si="6"/>
        <v/>
      </c>
    </row>
    <row r="393" spans="1:7" x14ac:dyDescent="0.15">
      <c r="A393" s="3" t="s">
        <v>393</v>
      </c>
      <c r="B393" s="17"/>
      <c r="C393" s="4"/>
      <c r="D393" s="5"/>
      <c r="E393" s="15"/>
      <c r="G393" s="12" t="str">
        <f t="shared" si="6"/>
        <v/>
      </c>
    </row>
    <row r="394" spans="1:7" x14ac:dyDescent="0.15">
      <c r="A394" s="3" t="s">
        <v>394</v>
      </c>
      <c r="B394" s="17"/>
      <c r="C394" s="4"/>
      <c r="D394" s="5"/>
      <c r="E394" s="15"/>
      <c r="G394" s="12" t="str">
        <f t="shared" si="6"/>
        <v/>
      </c>
    </row>
    <row r="395" spans="1:7" x14ac:dyDescent="0.15">
      <c r="A395" s="3" t="s">
        <v>395</v>
      </c>
      <c r="B395" s="17"/>
      <c r="C395" s="4"/>
      <c r="D395" s="5"/>
      <c r="E395" s="15"/>
      <c r="G395" s="12" t="str">
        <f t="shared" si="6"/>
        <v/>
      </c>
    </row>
    <row r="396" spans="1:7" x14ac:dyDescent="0.15">
      <c r="A396" s="3" t="s">
        <v>396</v>
      </c>
      <c r="B396" s="17"/>
      <c r="C396" s="4"/>
      <c r="D396" s="5"/>
      <c r="E396" s="15"/>
      <c r="G396" s="12" t="str">
        <f t="shared" si="6"/>
        <v/>
      </c>
    </row>
    <row r="397" spans="1:7" x14ac:dyDescent="0.15">
      <c r="A397" s="3" t="s">
        <v>397</v>
      </c>
      <c r="B397" s="17"/>
      <c r="C397" s="4"/>
      <c r="D397" s="5"/>
      <c r="E397" s="15"/>
      <c r="G397" s="12" t="str">
        <f t="shared" si="6"/>
        <v/>
      </c>
    </row>
    <row r="398" spans="1:7" x14ac:dyDescent="0.15">
      <c r="A398" s="3" t="s">
        <v>398</v>
      </c>
      <c r="B398" s="17"/>
      <c r="C398" s="4"/>
      <c r="D398" s="5"/>
      <c r="E398" s="15"/>
      <c r="G398" s="12" t="str">
        <f t="shared" si="6"/>
        <v/>
      </c>
    </row>
    <row r="399" spans="1:7" x14ac:dyDescent="0.15">
      <c r="A399" s="3" t="s">
        <v>399</v>
      </c>
      <c r="B399" s="17"/>
      <c r="C399" s="4"/>
      <c r="D399" s="5"/>
      <c r="E399" s="15"/>
      <c r="G399" s="12" t="str">
        <f t="shared" si="6"/>
        <v/>
      </c>
    </row>
    <row r="400" spans="1:7" x14ac:dyDescent="0.15">
      <c r="A400" s="3" t="s">
        <v>400</v>
      </c>
      <c r="B400" s="17"/>
      <c r="C400" s="4"/>
      <c r="D400" s="5"/>
      <c r="E400" s="15"/>
      <c r="G400" s="12" t="str">
        <f t="shared" si="6"/>
        <v/>
      </c>
    </row>
    <row r="401" spans="1:7" x14ac:dyDescent="0.15">
      <c r="A401" s="3" t="s">
        <v>401</v>
      </c>
      <c r="B401" s="17"/>
      <c r="C401" s="4"/>
      <c r="D401" s="5"/>
      <c r="E401" s="15"/>
      <c r="G401" s="12" t="str">
        <f t="shared" si="6"/>
        <v/>
      </c>
    </row>
    <row r="402" spans="1:7" x14ac:dyDescent="0.15">
      <c r="A402" s="3" t="s">
        <v>402</v>
      </c>
      <c r="B402" s="17"/>
      <c r="C402" s="4"/>
      <c r="D402" s="5"/>
      <c r="E402" s="15"/>
      <c r="G402" s="12" t="str">
        <f t="shared" si="6"/>
        <v/>
      </c>
    </row>
    <row r="403" spans="1:7" x14ac:dyDescent="0.15">
      <c r="A403" s="3" t="s">
        <v>403</v>
      </c>
      <c r="B403" s="17"/>
      <c r="C403" s="4"/>
      <c r="D403" s="5"/>
      <c r="E403" s="15"/>
      <c r="G403" s="12" t="str">
        <f t="shared" si="6"/>
        <v/>
      </c>
    </row>
    <row r="404" spans="1:7" x14ac:dyDescent="0.15">
      <c r="A404" s="3" t="s">
        <v>404</v>
      </c>
      <c r="B404" s="17"/>
      <c r="C404" s="4"/>
      <c r="D404" s="5"/>
      <c r="E404" s="15"/>
      <c r="G404" s="12" t="str">
        <f t="shared" si="6"/>
        <v/>
      </c>
    </row>
    <row r="405" spans="1:7" x14ac:dyDescent="0.15">
      <c r="A405" s="3" t="s">
        <v>405</v>
      </c>
      <c r="B405" s="17"/>
      <c r="C405" s="4"/>
      <c r="D405" s="5"/>
      <c r="E405" s="15"/>
      <c r="G405" s="12" t="str">
        <f t="shared" si="6"/>
        <v/>
      </c>
    </row>
    <row r="406" spans="1:7" x14ac:dyDescent="0.15">
      <c r="A406" s="3" t="s">
        <v>406</v>
      </c>
      <c r="B406" s="17"/>
      <c r="C406" s="4"/>
      <c r="D406" s="5"/>
      <c r="E406" s="15"/>
      <c r="G406" s="12" t="str">
        <f t="shared" si="6"/>
        <v/>
      </c>
    </row>
    <row r="407" spans="1:7" x14ac:dyDescent="0.15">
      <c r="A407" s="3" t="s">
        <v>407</v>
      </c>
      <c r="B407" s="17"/>
      <c r="C407" s="4"/>
      <c r="D407" s="5"/>
      <c r="E407" s="15"/>
      <c r="G407" s="12" t="str">
        <f t="shared" si="6"/>
        <v/>
      </c>
    </row>
    <row r="408" spans="1:7" x14ac:dyDescent="0.15">
      <c r="A408" s="3" t="s">
        <v>408</v>
      </c>
      <c r="B408" s="17"/>
      <c r="C408" s="4"/>
      <c r="D408" s="5"/>
      <c r="E408" s="15"/>
      <c r="G408" s="12" t="str">
        <f t="shared" si="6"/>
        <v/>
      </c>
    </row>
    <row r="409" spans="1:7" x14ac:dyDescent="0.15">
      <c r="A409" s="3" t="s">
        <v>409</v>
      </c>
      <c r="B409" s="17"/>
      <c r="C409" s="4"/>
      <c r="D409" s="5"/>
      <c r="E409" s="15"/>
      <c r="G409" s="12" t="str">
        <f t="shared" si="6"/>
        <v/>
      </c>
    </row>
    <row r="410" spans="1:7" x14ac:dyDescent="0.15">
      <c r="A410" s="3" t="s">
        <v>410</v>
      </c>
      <c r="B410" s="17"/>
      <c r="C410" s="4"/>
      <c r="D410" s="5"/>
      <c r="E410" s="15"/>
      <c r="G410" s="12" t="str">
        <f t="shared" si="6"/>
        <v/>
      </c>
    </row>
    <row r="411" spans="1:7" x14ac:dyDescent="0.15">
      <c r="A411" s="3" t="s">
        <v>411</v>
      </c>
      <c r="B411" s="17"/>
      <c r="C411" s="4"/>
      <c r="D411" s="5"/>
      <c r="E411" s="15"/>
      <c r="G411" s="12" t="str">
        <f t="shared" si="6"/>
        <v/>
      </c>
    </row>
    <row r="412" spans="1:7" x14ac:dyDescent="0.15">
      <c r="A412" s="3" t="s">
        <v>412</v>
      </c>
      <c r="B412" s="17"/>
      <c r="C412" s="4"/>
      <c r="D412" s="5"/>
      <c r="E412" s="15"/>
      <c r="G412" s="12" t="str">
        <f t="shared" si="6"/>
        <v/>
      </c>
    </row>
    <row r="413" spans="1:7" x14ac:dyDescent="0.15">
      <c r="A413" s="3" t="s">
        <v>413</v>
      </c>
      <c r="B413" s="17"/>
      <c r="C413" s="4"/>
      <c r="D413" s="5"/>
      <c r="E413" s="15"/>
      <c r="G413" s="12" t="str">
        <f t="shared" si="6"/>
        <v/>
      </c>
    </row>
    <row r="414" spans="1:7" x14ac:dyDescent="0.15">
      <c r="A414" s="3" t="s">
        <v>414</v>
      </c>
      <c r="B414" s="17"/>
      <c r="C414" s="4"/>
      <c r="D414" s="5"/>
      <c r="E414" s="15"/>
      <c r="G414" s="12" t="str">
        <f t="shared" si="6"/>
        <v/>
      </c>
    </row>
    <row r="415" spans="1:7" x14ac:dyDescent="0.15">
      <c r="A415" s="3" t="s">
        <v>415</v>
      </c>
      <c r="B415" s="17"/>
      <c r="C415" s="4"/>
      <c r="D415" s="5"/>
      <c r="E415" s="15"/>
      <c r="G415" s="12" t="str">
        <f t="shared" si="6"/>
        <v/>
      </c>
    </row>
    <row r="416" spans="1:7" x14ac:dyDescent="0.15">
      <c r="A416" s="3" t="s">
        <v>416</v>
      </c>
      <c r="B416" s="17"/>
      <c r="C416" s="4"/>
      <c r="D416" s="5"/>
      <c r="E416" s="15"/>
      <c r="G416" s="12" t="str">
        <f t="shared" si="6"/>
        <v/>
      </c>
    </row>
    <row r="417" spans="1:7" x14ac:dyDescent="0.15">
      <c r="A417" s="3" t="s">
        <v>417</v>
      </c>
      <c r="B417" s="17"/>
      <c r="C417" s="4"/>
      <c r="D417" s="5"/>
      <c r="E417" s="15"/>
      <c r="G417" s="12" t="str">
        <f t="shared" si="6"/>
        <v/>
      </c>
    </row>
    <row r="418" spans="1:7" x14ac:dyDescent="0.15">
      <c r="A418" s="3" t="s">
        <v>418</v>
      </c>
      <c r="B418" s="17"/>
      <c r="C418" s="4"/>
      <c r="D418" s="5"/>
      <c r="E418" s="15"/>
      <c r="G418" s="12" t="str">
        <f t="shared" si="6"/>
        <v/>
      </c>
    </row>
    <row r="419" spans="1:7" x14ac:dyDescent="0.15">
      <c r="A419" s="3" t="s">
        <v>419</v>
      </c>
      <c r="B419" s="17"/>
      <c r="C419" s="4"/>
      <c r="D419" s="5"/>
      <c r="E419" s="15"/>
      <c r="G419" s="12" t="str">
        <f t="shared" si="6"/>
        <v/>
      </c>
    </row>
    <row r="420" spans="1:7" x14ac:dyDescent="0.15">
      <c r="A420" s="3" t="s">
        <v>420</v>
      </c>
      <c r="B420" s="17"/>
      <c r="C420" s="4"/>
      <c r="D420" s="5"/>
      <c r="E420" s="15"/>
      <c r="G420" s="12" t="str">
        <f t="shared" si="6"/>
        <v/>
      </c>
    </row>
    <row r="421" spans="1:7" x14ac:dyDescent="0.15">
      <c r="A421" s="3" t="s">
        <v>421</v>
      </c>
      <c r="B421" s="17"/>
      <c r="C421" s="4"/>
      <c r="D421" s="5"/>
      <c r="E421" s="15"/>
      <c r="G421" s="12" t="str">
        <f t="shared" si="6"/>
        <v/>
      </c>
    </row>
    <row r="422" spans="1:7" x14ac:dyDescent="0.15">
      <c r="A422" s="3" t="s">
        <v>422</v>
      </c>
      <c r="B422" s="17"/>
      <c r="C422" s="4"/>
      <c r="D422" s="5"/>
      <c r="E422" s="15"/>
      <c r="G422" s="12" t="str">
        <f t="shared" si="6"/>
        <v/>
      </c>
    </row>
    <row r="423" spans="1:7" x14ac:dyDescent="0.15">
      <c r="A423" s="3" t="s">
        <v>423</v>
      </c>
      <c r="B423" s="17"/>
      <c r="C423" s="4"/>
      <c r="D423" s="5"/>
      <c r="E423" s="15"/>
      <c r="G423" s="12" t="str">
        <f t="shared" si="6"/>
        <v/>
      </c>
    </row>
    <row r="424" spans="1:7" x14ac:dyDescent="0.15">
      <c r="A424" s="3" t="s">
        <v>424</v>
      </c>
      <c r="B424" s="17"/>
      <c r="C424" s="4"/>
      <c r="D424" s="5"/>
      <c r="E424" s="15"/>
      <c r="G424" s="12" t="str">
        <f t="shared" si="6"/>
        <v/>
      </c>
    </row>
    <row r="425" spans="1:7" x14ac:dyDescent="0.15">
      <c r="A425" s="3" t="s">
        <v>425</v>
      </c>
      <c r="B425" s="17"/>
      <c r="C425" s="4"/>
      <c r="D425" s="5"/>
      <c r="E425" s="15"/>
      <c r="G425" s="12" t="str">
        <f t="shared" si="6"/>
        <v/>
      </c>
    </row>
    <row r="426" spans="1:7" x14ac:dyDescent="0.15">
      <c r="A426" s="3" t="s">
        <v>426</v>
      </c>
      <c r="B426" s="17"/>
      <c r="C426" s="4"/>
      <c r="D426" s="5"/>
      <c r="E426" s="15"/>
      <c r="G426" s="12" t="str">
        <f t="shared" si="6"/>
        <v/>
      </c>
    </row>
    <row r="427" spans="1:7" x14ac:dyDescent="0.15">
      <c r="A427" s="3" t="s">
        <v>427</v>
      </c>
      <c r="B427" s="17"/>
      <c r="C427" s="4"/>
      <c r="D427" s="5"/>
      <c r="E427" s="15"/>
      <c r="G427" s="12" t="str">
        <f t="shared" si="6"/>
        <v/>
      </c>
    </row>
    <row r="428" spans="1:7" x14ac:dyDescent="0.15">
      <c r="A428" s="3" t="s">
        <v>428</v>
      </c>
      <c r="B428" s="17"/>
      <c r="C428" s="4"/>
      <c r="D428" s="5"/>
      <c r="E428" s="15"/>
      <c r="G428" s="12" t="str">
        <f t="shared" si="6"/>
        <v/>
      </c>
    </row>
    <row r="429" spans="1:7" x14ac:dyDescent="0.15">
      <c r="A429" s="3" t="s">
        <v>429</v>
      </c>
      <c r="B429" s="17"/>
      <c r="C429" s="4"/>
      <c r="D429" s="5"/>
      <c r="E429" s="15"/>
      <c r="G429" s="12" t="str">
        <f t="shared" si="6"/>
        <v/>
      </c>
    </row>
    <row r="430" spans="1:7" x14ac:dyDescent="0.15">
      <c r="A430" s="3" t="s">
        <v>430</v>
      </c>
      <c r="B430" s="17"/>
      <c r="C430" s="4"/>
      <c r="D430" s="5"/>
      <c r="E430" s="15"/>
      <c r="G430" s="12" t="str">
        <f t="shared" si="6"/>
        <v/>
      </c>
    </row>
    <row r="431" spans="1:7" x14ac:dyDescent="0.15">
      <c r="A431" s="3" t="s">
        <v>431</v>
      </c>
      <c r="B431" s="17"/>
      <c r="C431" s="4"/>
      <c r="D431" s="5"/>
      <c r="E431" s="15"/>
      <c r="G431" s="12" t="str">
        <f t="shared" si="6"/>
        <v/>
      </c>
    </row>
    <row r="432" spans="1:7" x14ac:dyDescent="0.15">
      <c r="A432" s="3" t="s">
        <v>432</v>
      </c>
      <c r="B432" s="17"/>
      <c r="C432" s="4"/>
      <c r="D432" s="5"/>
      <c r="E432" s="15"/>
      <c r="G432" s="12" t="str">
        <f t="shared" si="6"/>
        <v/>
      </c>
    </row>
    <row r="433" spans="1:7" x14ac:dyDescent="0.15">
      <c r="A433" s="3" t="s">
        <v>433</v>
      </c>
      <c r="B433" s="17"/>
      <c r="C433" s="4"/>
      <c r="D433" s="5"/>
      <c r="E433" s="15"/>
      <c r="G433" s="12" t="str">
        <f t="shared" si="6"/>
        <v/>
      </c>
    </row>
    <row r="434" spans="1:7" x14ac:dyDescent="0.15">
      <c r="A434" s="3" t="s">
        <v>434</v>
      </c>
      <c r="B434" s="17"/>
      <c r="C434" s="4"/>
      <c r="D434" s="5"/>
      <c r="E434" s="15"/>
      <c r="G434" s="12" t="str">
        <f t="shared" si="6"/>
        <v/>
      </c>
    </row>
    <row r="435" spans="1:7" x14ac:dyDescent="0.15">
      <c r="A435" s="3" t="s">
        <v>435</v>
      </c>
      <c r="B435" s="17"/>
      <c r="C435" s="4"/>
      <c r="D435" s="5"/>
      <c r="E435" s="15"/>
      <c r="G435" s="12" t="str">
        <f t="shared" si="6"/>
        <v/>
      </c>
    </row>
    <row r="436" spans="1:7" x14ac:dyDescent="0.15">
      <c r="A436" s="3" t="s">
        <v>436</v>
      </c>
      <c r="B436" s="17"/>
      <c r="C436" s="4"/>
      <c r="D436" s="5"/>
      <c r="E436" s="15"/>
      <c r="G436" s="12" t="str">
        <f t="shared" si="6"/>
        <v/>
      </c>
    </row>
    <row r="437" spans="1:7" x14ac:dyDescent="0.15">
      <c r="A437" s="3" t="s">
        <v>437</v>
      </c>
      <c r="B437" s="17"/>
      <c r="C437" s="4"/>
      <c r="D437" s="5"/>
      <c r="E437" s="15"/>
      <c r="G437" s="12" t="str">
        <f t="shared" si="6"/>
        <v/>
      </c>
    </row>
    <row r="438" spans="1:7" x14ac:dyDescent="0.15">
      <c r="A438" s="3" t="s">
        <v>438</v>
      </c>
      <c r="B438" s="17"/>
      <c r="C438" s="4"/>
      <c r="D438" s="5"/>
      <c r="E438" s="15"/>
      <c r="G438" s="12" t="str">
        <f t="shared" si="6"/>
        <v/>
      </c>
    </row>
    <row r="439" spans="1:7" x14ac:dyDescent="0.15">
      <c r="A439" s="3" t="s">
        <v>439</v>
      </c>
      <c r="B439" s="17"/>
      <c r="C439" s="4"/>
      <c r="D439" s="5"/>
      <c r="E439" s="15"/>
      <c r="G439" s="12" t="str">
        <f t="shared" si="6"/>
        <v/>
      </c>
    </row>
    <row r="440" spans="1:7" x14ac:dyDescent="0.15">
      <c r="A440" s="3" t="s">
        <v>440</v>
      </c>
      <c r="B440" s="17"/>
      <c r="C440" s="4"/>
      <c r="D440" s="5"/>
      <c r="E440" s="15"/>
      <c r="G440" s="12" t="str">
        <f t="shared" si="6"/>
        <v/>
      </c>
    </row>
    <row r="441" spans="1:7" x14ac:dyDescent="0.15">
      <c r="A441" s="3" t="s">
        <v>441</v>
      </c>
      <c r="B441" s="17"/>
      <c r="C441" s="4"/>
      <c r="D441" s="5"/>
      <c r="E441" s="15"/>
      <c r="G441" s="12" t="str">
        <f t="shared" si="6"/>
        <v/>
      </c>
    </row>
    <row r="442" spans="1:7" x14ac:dyDescent="0.15">
      <c r="A442" s="3" t="s">
        <v>442</v>
      </c>
      <c r="B442" s="17"/>
      <c r="C442" s="4"/>
      <c r="D442" s="5"/>
      <c r="E442" s="15"/>
      <c r="G442" s="12" t="str">
        <f t="shared" si="6"/>
        <v/>
      </c>
    </row>
    <row r="443" spans="1:7" x14ac:dyDescent="0.15">
      <c r="A443" s="3" t="s">
        <v>443</v>
      </c>
      <c r="B443" s="17"/>
      <c r="C443" s="4"/>
      <c r="D443" s="5"/>
      <c r="E443" s="15"/>
      <c r="G443" s="12" t="str">
        <f t="shared" si="6"/>
        <v/>
      </c>
    </row>
    <row r="444" spans="1:7" x14ac:dyDescent="0.15">
      <c r="A444" s="3" t="s">
        <v>444</v>
      </c>
      <c r="B444" s="17"/>
      <c r="C444" s="4"/>
      <c r="D444" s="5"/>
      <c r="E444" s="15"/>
      <c r="G444" s="12" t="str">
        <f t="shared" si="6"/>
        <v/>
      </c>
    </row>
    <row r="445" spans="1:7" x14ac:dyDescent="0.15">
      <c r="A445" s="3" t="s">
        <v>445</v>
      </c>
      <c r="B445" s="17"/>
      <c r="C445" s="4"/>
      <c r="D445" s="5"/>
      <c r="E445" s="15"/>
      <c r="G445" s="12" t="str">
        <f t="shared" si="6"/>
        <v/>
      </c>
    </row>
    <row r="446" spans="1:7" x14ac:dyDescent="0.15">
      <c r="A446" s="3" t="s">
        <v>446</v>
      </c>
      <c r="B446" s="17"/>
      <c r="C446" s="4"/>
      <c r="D446" s="5"/>
      <c r="E446" s="15"/>
      <c r="G446" s="12" t="str">
        <f t="shared" si="6"/>
        <v/>
      </c>
    </row>
    <row r="447" spans="1:7" x14ac:dyDescent="0.15">
      <c r="A447" s="3" t="s">
        <v>447</v>
      </c>
      <c r="B447" s="17"/>
      <c r="C447" s="4"/>
      <c r="D447" s="5"/>
      <c r="E447" s="15"/>
      <c r="G447" s="12" t="str">
        <f t="shared" si="6"/>
        <v/>
      </c>
    </row>
    <row r="448" spans="1:7" x14ac:dyDescent="0.15">
      <c r="A448" s="3" t="s">
        <v>448</v>
      </c>
      <c r="B448" s="17"/>
      <c r="C448" s="4"/>
      <c r="D448" s="5"/>
      <c r="E448" s="15"/>
      <c r="G448" s="12" t="str">
        <f t="shared" si="6"/>
        <v/>
      </c>
    </row>
    <row r="449" spans="1:7" x14ac:dyDescent="0.15">
      <c r="A449" s="3" t="s">
        <v>449</v>
      </c>
      <c r="B449" s="17"/>
      <c r="C449" s="4"/>
      <c r="D449" s="5"/>
      <c r="E449" s="15"/>
      <c r="G449" s="12" t="str">
        <f t="shared" si="6"/>
        <v/>
      </c>
    </row>
    <row r="450" spans="1:7" x14ac:dyDescent="0.15">
      <c r="A450" s="3" t="s">
        <v>450</v>
      </c>
      <c r="B450" s="17"/>
      <c r="C450" s="4"/>
      <c r="D450" s="5"/>
      <c r="E450" s="15"/>
      <c r="G450" s="12" t="str">
        <f t="shared" si="6"/>
        <v/>
      </c>
    </row>
    <row r="451" spans="1:7" x14ac:dyDescent="0.15">
      <c r="A451" s="3" t="s">
        <v>451</v>
      </c>
      <c r="B451" s="17"/>
      <c r="C451" s="4"/>
      <c r="D451" s="5"/>
      <c r="E451" s="15"/>
      <c r="G451" s="12" t="str">
        <f t="shared" si="6"/>
        <v/>
      </c>
    </row>
    <row r="452" spans="1:7" x14ac:dyDescent="0.15">
      <c r="A452" s="3" t="s">
        <v>452</v>
      </c>
      <c r="B452" s="17"/>
      <c r="C452" s="4"/>
      <c r="D452" s="5"/>
      <c r="E452" s="15"/>
      <c r="G452" s="12" t="str">
        <f t="shared" ref="G452:G503" si="7">IF(ISNUMBER(B452),MONTH(B452),"")</f>
        <v/>
      </c>
    </row>
    <row r="453" spans="1:7" x14ac:dyDescent="0.15">
      <c r="A453" s="3" t="s">
        <v>453</v>
      </c>
      <c r="B453" s="17"/>
      <c r="C453" s="4"/>
      <c r="D453" s="5"/>
      <c r="E453" s="15"/>
      <c r="G453" s="12" t="str">
        <f t="shared" si="7"/>
        <v/>
      </c>
    </row>
    <row r="454" spans="1:7" x14ac:dyDescent="0.15">
      <c r="A454" s="3" t="s">
        <v>454</v>
      </c>
      <c r="B454" s="17"/>
      <c r="C454" s="4"/>
      <c r="D454" s="5"/>
      <c r="E454" s="15"/>
      <c r="G454" s="12" t="str">
        <f t="shared" si="7"/>
        <v/>
      </c>
    </row>
    <row r="455" spans="1:7" x14ac:dyDescent="0.15">
      <c r="A455" s="3" t="s">
        <v>455</v>
      </c>
      <c r="B455" s="17"/>
      <c r="C455" s="4"/>
      <c r="D455" s="5"/>
      <c r="E455" s="15"/>
      <c r="G455" s="12" t="str">
        <f t="shared" si="7"/>
        <v/>
      </c>
    </row>
    <row r="456" spans="1:7" x14ac:dyDescent="0.15">
      <c r="A456" s="3" t="s">
        <v>456</v>
      </c>
      <c r="B456" s="17"/>
      <c r="C456" s="4"/>
      <c r="D456" s="5"/>
      <c r="E456" s="15"/>
      <c r="G456" s="12" t="str">
        <f t="shared" si="7"/>
        <v/>
      </c>
    </row>
    <row r="457" spans="1:7" x14ac:dyDescent="0.15">
      <c r="A457" s="3" t="s">
        <v>457</v>
      </c>
      <c r="B457" s="17"/>
      <c r="C457" s="4"/>
      <c r="D457" s="5"/>
      <c r="E457" s="15"/>
      <c r="G457" s="12" t="str">
        <f t="shared" si="7"/>
        <v/>
      </c>
    </row>
    <row r="458" spans="1:7" x14ac:dyDescent="0.15">
      <c r="A458" s="3" t="s">
        <v>458</v>
      </c>
      <c r="B458" s="17"/>
      <c r="C458" s="4"/>
      <c r="D458" s="5"/>
      <c r="E458" s="15"/>
      <c r="G458" s="12" t="str">
        <f t="shared" si="7"/>
        <v/>
      </c>
    </row>
    <row r="459" spans="1:7" x14ac:dyDescent="0.15">
      <c r="A459" s="3" t="s">
        <v>459</v>
      </c>
      <c r="B459" s="17"/>
      <c r="C459" s="4"/>
      <c r="D459" s="5"/>
      <c r="E459" s="15"/>
      <c r="G459" s="12" t="str">
        <f t="shared" si="7"/>
        <v/>
      </c>
    </row>
    <row r="460" spans="1:7" x14ac:dyDescent="0.15">
      <c r="A460" s="3" t="s">
        <v>460</v>
      </c>
      <c r="B460" s="17"/>
      <c r="C460" s="4"/>
      <c r="D460" s="5"/>
      <c r="E460" s="15"/>
      <c r="G460" s="12" t="str">
        <f t="shared" si="7"/>
        <v/>
      </c>
    </row>
    <row r="461" spans="1:7" x14ac:dyDescent="0.15">
      <c r="A461" s="3" t="s">
        <v>461</v>
      </c>
      <c r="B461" s="17"/>
      <c r="C461" s="4"/>
      <c r="D461" s="5"/>
      <c r="E461" s="15"/>
      <c r="G461" s="12" t="str">
        <f t="shared" si="7"/>
        <v/>
      </c>
    </row>
    <row r="462" spans="1:7" x14ac:dyDescent="0.15">
      <c r="A462" s="3" t="s">
        <v>462</v>
      </c>
      <c r="B462" s="17"/>
      <c r="C462" s="4"/>
      <c r="D462" s="5"/>
      <c r="E462" s="15"/>
      <c r="G462" s="12" t="str">
        <f t="shared" si="7"/>
        <v/>
      </c>
    </row>
    <row r="463" spans="1:7" x14ac:dyDescent="0.15">
      <c r="A463" s="3" t="s">
        <v>463</v>
      </c>
      <c r="B463" s="17"/>
      <c r="C463" s="4"/>
      <c r="D463" s="5"/>
      <c r="E463" s="15"/>
      <c r="G463" s="12" t="str">
        <f t="shared" si="7"/>
        <v/>
      </c>
    </row>
    <row r="464" spans="1:7" x14ac:dyDescent="0.15">
      <c r="A464" s="3" t="s">
        <v>464</v>
      </c>
      <c r="B464" s="17"/>
      <c r="C464" s="4"/>
      <c r="D464" s="5"/>
      <c r="E464" s="15"/>
      <c r="G464" s="12" t="str">
        <f t="shared" si="7"/>
        <v/>
      </c>
    </row>
    <row r="465" spans="1:7" x14ac:dyDescent="0.15">
      <c r="A465" s="3" t="s">
        <v>465</v>
      </c>
      <c r="B465" s="17"/>
      <c r="C465" s="4"/>
      <c r="D465" s="5"/>
      <c r="E465" s="15"/>
      <c r="G465" s="12" t="str">
        <f t="shared" si="7"/>
        <v/>
      </c>
    </row>
    <row r="466" spans="1:7" x14ac:dyDescent="0.15">
      <c r="A466" s="3" t="s">
        <v>466</v>
      </c>
      <c r="B466" s="17"/>
      <c r="C466" s="4"/>
      <c r="D466" s="5"/>
      <c r="E466" s="15"/>
      <c r="G466" s="12" t="str">
        <f t="shared" si="7"/>
        <v/>
      </c>
    </row>
    <row r="467" spans="1:7" x14ac:dyDescent="0.15">
      <c r="A467" s="3" t="s">
        <v>467</v>
      </c>
      <c r="B467" s="17"/>
      <c r="C467" s="4"/>
      <c r="D467" s="5"/>
      <c r="E467" s="15"/>
      <c r="G467" s="12" t="str">
        <f t="shared" si="7"/>
        <v/>
      </c>
    </row>
    <row r="468" spans="1:7" x14ac:dyDescent="0.15">
      <c r="A468" s="3" t="s">
        <v>468</v>
      </c>
      <c r="B468" s="17"/>
      <c r="C468" s="4"/>
      <c r="D468" s="5"/>
      <c r="E468" s="15"/>
      <c r="G468" s="12" t="str">
        <f t="shared" si="7"/>
        <v/>
      </c>
    </row>
    <row r="469" spans="1:7" x14ac:dyDescent="0.15">
      <c r="A469" s="3" t="s">
        <v>469</v>
      </c>
      <c r="B469" s="17"/>
      <c r="C469" s="4"/>
      <c r="D469" s="5"/>
      <c r="E469" s="15"/>
      <c r="G469" s="12" t="str">
        <f t="shared" si="7"/>
        <v/>
      </c>
    </row>
    <row r="470" spans="1:7" x14ac:dyDescent="0.15">
      <c r="A470" s="3" t="s">
        <v>470</v>
      </c>
      <c r="B470" s="17"/>
      <c r="C470" s="4"/>
      <c r="D470" s="5"/>
      <c r="E470" s="15"/>
      <c r="G470" s="12" t="str">
        <f t="shared" si="7"/>
        <v/>
      </c>
    </row>
    <row r="471" spans="1:7" x14ac:dyDescent="0.15">
      <c r="A471" s="3" t="s">
        <v>471</v>
      </c>
      <c r="B471" s="17"/>
      <c r="C471" s="4"/>
      <c r="D471" s="5"/>
      <c r="E471" s="15"/>
      <c r="G471" s="12" t="str">
        <f t="shared" si="7"/>
        <v/>
      </c>
    </row>
    <row r="472" spans="1:7" x14ac:dyDescent="0.15">
      <c r="A472" s="3" t="s">
        <v>472</v>
      </c>
      <c r="B472" s="17"/>
      <c r="C472" s="4"/>
      <c r="D472" s="5"/>
      <c r="E472" s="15"/>
      <c r="G472" s="12" t="str">
        <f t="shared" si="7"/>
        <v/>
      </c>
    </row>
    <row r="473" spans="1:7" x14ac:dyDescent="0.15">
      <c r="A473" s="3" t="s">
        <v>473</v>
      </c>
      <c r="B473" s="17"/>
      <c r="C473" s="4"/>
      <c r="D473" s="5"/>
      <c r="E473" s="15"/>
      <c r="G473" s="12" t="str">
        <f t="shared" si="7"/>
        <v/>
      </c>
    </row>
    <row r="474" spans="1:7" x14ac:dyDescent="0.15">
      <c r="A474" s="3" t="s">
        <v>474</v>
      </c>
      <c r="B474" s="17"/>
      <c r="C474" s="4"/>
      <c r="D474" s="5"/>
      <c r="E474" s="15"/>
      <c r="G474" s="12" t="str">
        <f t="shared" si="7"/>
        <v/>
      </c>
    </row>
    <row r="475" spans="1:7" x14ac:dyDescent="0.15">
      <c r="A475" s="3" t="s">
        <v>475</v>
      </c>
      <c r="B475" s="17"/>
      <c r="C475" s="4"/>
      <c r="D475" s="5"/>
      <c r="E475" s="15"/>
      <c r="G475" s="12" t="str">
        <f t="shared" si="7"/>
        <v/>
      </c>
    </row>
    <row r="476" spans="1:7" x14ac:dyDescent="0.15">
      <c r="A476" s="3" t="s">
        <v>476</v>
      </c>
      <c r="B476" s="17"/>
      <c r="C476" s="4"/>
      <c r="D476" s="5"/>
      <c r="E476" s="15"/>
      <c r="G476" s="12" t="str">
        <f t="shared" si="7"/>
        <v/>
      </c>
    </row>
    <row r="477" spans="1:7" x14ac:dyDescent="0.15">
      <c r="A477" s="3" t="s">
        <v>477</v>
      </c>
      <c r="B477" s="17"/>
      <c r="C477" s="4"/>
      <c r="D477" s="5"/>
      <c r="E477" s="15"/>
      <c r="G477" s="12" t="str">
        <f t="shared" si="7"/>
        <v/>
      </c>
    </row>
    <row r="478" spans="1:7" x14ac:dyDescent="0.15">
      <c r="A478" s="3" t="s">
        <v>478</v>
      </c>
      <c r="B478" s="17"/>
      <c r="C478" s="4"/>
      <c r="D478" s="5"/>
      <c r="E478" s="15"/>
      <c r="G478" s="12" t="str">
        <f t="shared" si="7"/>
        <v/>
      </c>
    </row>
    <row r="479" spans="1:7" x14ac:dyDescent="0.15">
      <c r="A479" s="3" t="s">
        <v>479</v>
      </c>
      <c r="B479" s="17"/>
      <c r="C479" s="4"/>
      <c r="D479" s="5"/>
      <c r="E479" s="15"/>
      <c r="G479" s="12" t="str">
        <f t="shared" si="7"/>
        <v/>
      </c>
    </row>
    <row r="480" spans="1:7" x14ac:dyDescent="0.15">
      <c r="A480" s="3" t="s">
        <v>480</v>
      </c>
      <c r="B480" s="17"/>
      <c r="C480" s="4"/>
      <c r="D480" s="5"/>
      <c r="E480" s="15"/>
      <c r="G480" s="12" t="str">
        <f t="shared" si="7"/>
        <v/>
      </c>
    </row>
    <row r="481" spans="1:7" x14ac:dyDescent="0.15">
      <c r="A481" s="3" t="s">
        <v>481</v>
      </c>
      <c r="B481" s="17"/>
      <c r="C481" s="4"/>
      <c r="D481" s="5"/>
      <c r="E481" s="15"/>
      <c r="G481" s="12" t="str">
        <f t="shared" si="7"/>
        <v/>
      </c>
    </row>
    <row r="482" spans="1:7" x14ac:dyDescent="0.15">
      <c r="A482" s="3" t="s">
        <v>482</v>
      </c>
      <c r="B482" s="17"/>
      <c r="C482" s="4"/>
      <c r="D482" s="5"/>
      <c r="E482" s="15"/>
      <c r="G482" s="12" t="str">
        <f t="shared" si="7"/>
        <v/>
      </c>
    </row>
    <row r="483" spans="1:7" x14ac:dyDescent="0.15">
      <c r="A483" s="3" t="s">
        <v>483</v>
      </c>
      <c r="B483" s="17"/>
      <c r="C483" s="4"/>
      <c r="D483" s="5"/>
      <c r="E483" s="15"/>
      <c r="G483" s="12" t="str">
        <f t="shared" si="7"/>
        <v/>
      </c>
    </row>
    <row r="484" spans="1:7" x14ac:dyDescent="0.15">
      <c r="A484" s="3" t="s">
        <v>484</v>
      </c>
      <c r="B484" s="17"/>
      <c r="C484" s="4"/>
      <c r="D484" s="5"/>
      <c r="E484" s="15"/>
      <c r="G484" s="12" t="str">
        <f t="shared" si="7"/>
        <v/>
      </c>
    </row>
    <row r="485" spans="1:7" x14ac:dyDescent="0.15">
      <c r="A485" s="3" t="s">
        <v>485</v>
      </c>
      <c r="B485" s="17"/>
      <c r="C485" s="4"/>
      <c r="D485" s="5"/>
      <c r="E485" s="15"/>
      <c r="G485" s="12" t="str">
        <f t="shared" si="7"/>
        <v/>
      </c>
    </row>
    <row r="486" spans="1:7" x14ac:dyDescent="0.15">
      <c r="A486" s="3" t="s">
        <v>486</v>
      </c>
      <c r="B486" s="17"/>
      <c r="C486" s="4"/>
      <c r="D486" s="5"/>
      <c r="E486" s="15"/>
      <c r="G486" s="12" t="str">
        <f t="shared" si="7"/>
        <v/>
      </c>
    </row>
    <row r="487" spans="1:7" x14ac:dyDescent="0.15">
      <c r="A487" s="3" t="s">
        <v>487</v>
      </c>
      <c r="B487" s="17"/>
      <c r="C487" s="4"/>
      <c r="D487" s="5"/>
      <c r="E487" s="15"/>
      <c r="G487" s="12" t="str">
        <f t="shared" si="7"/>
        <v/>
      </c>
    </row>
    <row r="488" spans="1:7" x14ac:dyDescent="0.15">
      <c r="A488" s="3" t="s">
        <v>488</v>
      </c>
      <c r="B488" s="17"/>
      <c r="C488" s="4"/>
      <c r="D488" s="5"/>
      <c r="E488" s="15"/>
      <c r="G488" s="12" t="str">
        <f t="shared" si="7"/>
        <v/>
      </c>
    </row>
    <row r="489" spans="1:7" x14ac:dyDescent="0.15">
      <c r="A489" s="3" t="s">
        <v>489</v>
      </c>
      <c r="B489" s="17"/>
      <c r="C489" s="4"/>
      <c r="D489" s="5"/>
      <c r="E489" s="15"/>
      <c r="G489" s="12" t="str">
        <f t="shared" si="7"/>
        <v/>
      </c>
    </row>
    <row r="490" spans="1:7" x14ac:dyDescent="0.15">
      <c r="A490" s="3" t="s">
        <v>490</v>
      </c>
      <c r="B490" s="17"/>
      <c r="C490" s="4"/>
      <c r="D490" s="5"/>
      <c r="E490" s="15"/>
      <c r="G490" s="12" t="str">
        <f t="shared" si="7"/>
        <v/>
      </c>
    </row>
    <row r="491" spans="1:7" x14ac:dyDescent="0.15">
      <c r="A491" s="3" t="s">
        <v>491</v>
      </c>
      <c r="B491" s="17"/>
      <c r="C491" s="4"/>
      <c r="D491" s="5"/>
      <c r="E491" s="15"/>
      <c r="G491" s="12" t="str">
        <f t="shared" si="7"/>
        <v/>
      </c>
    </row>
    <row r="492" spans="1:7" x14ac:dyDescent="0.15">
      <c r="A492" s="3" t="s">
        <v>492</v>
      </c>
      <c r="B492" s="17"/>
      <c r="C492" s="4"/>
      <c r="D492" s="5"/>
      <c r="E492" s="15"/>
      <c r="G492" s="12" t="str">
        <f t="shared" si="7"/>
        <v/>
      </c>
    </row>
    <row r="493" spans="1:7" x14ac:dyDescent="0.15">
      <c r="A493" s="3" t="s">
        <v>493</v>
      </c>
      <c r="B493" s="17"/>
      <c r="C493" s="4"/>
      <c r="D493" s="5"/>
      <c r="E493" s="15"/>
      <c r="G493" s="12" t="str">
        <f t="shared" si="7"/>
        <v/>
      </c>
    </row>
    <row r="494" spans="1:7" x14ac:dyDescent="0.15">
      <c r="A494" s="3" t="s">
        <v>494</v>
      </c>
      <c r="B494" s="17"/>
      <c r="C494" s="4"/>
      <c r="D494" s="5"/>
      <c r="E494" s="15"/>
      <c r="G494" s="12" t="str">
        <f t="shared" si="7"/>
        <v/>
      </c>
    </row>
    <row r="495" spans="1:7" x14ac:dyDescent="0.15">
      <c r="A495" s="3" t="s">
        <v>495</v>
      </c>
      <c r="B495" s="17"/>
      <c r="C495" s="4"/>
      <c r="D495" s="5"/>
      <c r="E495" s="15"/>
      <c r="G495" s="12" t="str">
        <f t="shared" si="7"/>
        <v/>
      </c>
    </row>
    <row r="496" spans="1:7" x14ac:dyDescent="0.15">
      <c r="A496" s="3" t="s">
        <v>496</v>
      </c>
      <c r="B496" s="17"/>
      <c r="C496" s="4"/>
      <c r="D496" s="5"/>
      <c r="E496" s="15"/>
      <c r="G496" s="12" t="str">
        <f t="shared" si="7"/>
        <v/>
      </c>
    </row>
    <row r="497" spans="1:7" x14ac:dyDescent="0.15">
      <c r="A497" s="3" t="s">
        <v>497</v>
      </c>
      <c r="B497" s="17"/>
      <c r="C497" s="4"/>
      <c r="D497" s="5"/>
      <c r="E497" s="15"/>
      <c r="G497" s="12" t="str">
        <f t="shared" si="7"/>
        <v/>
      </c>
    </row>
    <row r="498" spans="1:7" x14ac:dyDescent="0.15">
      <c r="A498" s="3" t="s">
        <v>498</v>
      </c>
      <c r="B498" s="17"/>
      <c r="C498" s="4"/>
      <c r="D498" s="5"/>
      <c r="E498" s="15"/>
      <c r="G498" s="12" t="str">
        <f t="shared" si="7"/>
        <v/>
      </c>
    </row>
    <row r="499" spans="1:7" x14ac:dyDescent="0.15">
      <c r="A499" s="3" t="s">
        <v>499</v>
      </c>
      <c r="B499" s="17"/>
      <c r="C499" s="4"/>
      <c r="D499" s="5"/>
      <c r="E499" s="15"/>
      <c r="G499" s="12" t="str">
        <f t="shared" si="7"/>
        <v/>
      </c>
    </row>
    <row r="500" spans="1:7" x14ac:dyDescent="0.15">
      <c r="A500" s="3" t="s">
        <v>500</v>
      </c>
      <c r="B500" s="17"/>
      <c r="C500" s="4"/>
      <c r="D500" s="5"/>
      <c r="E500" s="15"/>
      <c r="G500" s="12" t="str">
        <f t="shared" si="7"/>
        <v/>
      </c>
    </row>
    <row r="501" spans="1:7" x14ac:dyDescent="0.15">
      <c r="A501" s="3" t="s">
        <v>501</v>
      </c>
      <c r="B501" s="17"/>
      <c r="C501" s="4"/>
      <c r="D501" s="5"/>
      <c r="E501" s="15"/>
      <c r="G501" s="12" t="str">
        <f t="shared" si="7"/>
        <v/>
      </c>
    </row>
    <row r="502" spans="1:7" x14ac:dyDescent="0.15">
      <c r="A502" s="3" t="s">
        <v>502</v>
      </c>
      <c r="B502" s="17"/>
      <c r="C502" s="4"/>
      <c r="D502" s="5"/>
      <c r="E502" s="15"/>
      <c r="G502" s="12" t="str">
        <f t="shared" si="7"/>
        <v/>
      </c>
    </row>
    <row r="503" spans="1:7" x14ac:dyDescent="0.15">
      <c r="A503" s="3" t="s">
        <v>503</v>
      </c>
      <c r="B503" s="17"/>
      <c r="C503" s="4"/>
      <c r="D503" s="5"/>
      <c r="E503" s="15"/>
      <c r="G503" s="12" t="str">
        <f t="shared" si="7"/>
        <v/>
      </c>
    </row>
  </sheetData>
  <sortState xmlns:xlrd2="http://schemas.microsoft.com/office/spreadsheetml/2017/richdata2" ref="A4:E503">
    <sortCondition ref="A4:A503"/>
    <sortCondition ref="B4:B503"/>
    <sortCondition ref="C4:C503"/>
  </sortState>
  <phoneticPr fontId="2"/>
  <dataValidations count="4">
    <dataValidation imeMode="on" allowBlank="1" showInputMessage="1" showErrorMessage="1" sqref="D1:D1048576 C3 C504:C1048576" xr:uid="{00000000-0002-0000-0000-000000000000}"/>
    <dataValidation imeMode="off" allowBlank="1" showInputMessage="1" showErrorMessage="1" sqref="E1:E1048576 B1:B1048576" xr:uid="{00000000-0002-0000-0000-000001000000}"/>
    <dataValidation type="list" allowBlank="1" showInputMessage="1" showErrorMessage="1" sqref="C1:C2" xr:uid="{92B713D6-0D6D-4192-B0C4-19DE21CB77B3}">
      <formula1>"事業経費,家計簿"</formula1>
    </dataValidation>
    <dataValidation type="list" errorStyle="warning" imeMode="on" allowBlank="1" showInputMessage="1" showErrorMessage="1" errorTitle="リストから選択" error="ドロップリストから病院名などを選択してください。_x000a_" sqref="C4:C503" xr:uid="{4CBE5F0B-8231-4E1E-85A8-9E92EDECFBAA}">
      <formula1>INDIRECT($C$1)</formula1>
    </dataValidation>
  </dataValidations>
  <printOptions headings="1"/>
  <pageMargins left="0.59055118110236227" right="0.23622047244094491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FA7D5-391A-4B76-8535-FA8A3D82EEB8}">
  <dimension ref="A1:C29"/>
  <sheetViews>
    <sheetView topLeftCell="A4" workbookViewId="0">
      <selection activeCell="B19" sqref="B19:B23"/>
    </sheetView>
  </sheetViews>
  <sheetFormatPr defaultRowHeight="13.5" x14ac:dyDescent="0.15"/>
  <cols>
    <col min="1" max="1" width="4.75" customWidth="1"/>
    <col min="2" max="2" width="16.25" customWidth="1"/>
    <col min="3" max="3" width="95.25" style="28" customWidth="1"/>
  </cols>
  <sheetData>
    <row r="1" spans="1:3" s="10" customFormat="1" ht="27" x14ac:dyDescent="0.15">
      <c r="A1" s="10" t="s">
        <v>2</v>
      </c>
      <c r="B1" s="11" t="s">
        <v>522</v>
      </c>
      <c r="C1" s="30" t="s">
        <v>555</v>
      </c>
    </row>
    <row r="2" spans="1:3" s="10" customFormat="1" ht="5.25" customHeight="1" x14ac:dyDescent="0.15">
      <c r="B2" s="11"/>
      <c r="C2" s="29"/>
    </row>
    <row r="3" spans="1:3" ht="27" x14ac:dyDescent="0.15">
      <c r="A3" s="25">
        <v>1</v>
      </c>
      <c r="B3" s="26" t="s">
        <v>525</v>
      </c>
      <c r="C3" s="27" t="s">
        <v>569</v>
      </c>
    </row>
    <row r="4" spans="1:3" x14ac:dyDescent="0.15">
      <c r="A4" s="25">
        <f>IF(B4="","",MAX($A$1:A3)+1)</f>
        <v>2</v>
      </c>
      <c r="B4" s="26" t="s">
        <v>526</v>
      </c>
      <c r="C4" s="27" t="s">
        <v>548</v>
      </c>
    </row>
    <row r="5" spans="1:3" x14ac:dyDescent="0.15">
      <c r="A5" s="25">
        <f>IF(B5="","",MAX($A$1:A4)+1)</f>
        <v>3</v>
      </c>
      <c r="B5" s="26" t="s">
        <v>527</v>
      </c>
      <c r="C5" s="27" t="s">
        <v>549</v>
      </c>
    </row>
    <row r="6" spans="1:3" ht="27" x14ac:dyDescent="0.15">
      <c r="A6" s="25">
        <f>IF(B6="","",MAX($A$1:A5)+1)</f>
        <v>4</v>
      </c>
      <c r="B6" s="26" t="s">
        <v>537</v>
      </c>
      <c r="C6" s="27" t="s">
        <v>550</v>
      </c>
    </row>
    <row r="7" spans="1:3" x14ac:dyDescent="0.15">
      <c r="A7" s="25" t="str">
        <f>IF(B7="","",MAX($A$1:A6)+1)</f>
        <v/>
      </c>
      <c r="B7" s="26"/>
      <c r="C7" s="27"/>
    </row>
    <row r="8" spans="1:3" x14ac:dyDescent="0.15">
      <c r="A8" s="25">
        <f>IF(B8="","",MAX($A$1:A7)+1)</f>
        <v>5</v>
      </c>
      <c r="B8" s="26" t="s">
        <v>532</v>
      </c>
      <c r="C8" s="27" t="s">
        <v>553</v>
      </c>
    </row>
    <row r="9" spans="1:3" x14ac:dyDescent="0.15">
      <c r="A9" s="25">
        <f>IF(B9="","",MAX($A$1:A8)+1)</f>
        <v>6</v>
      </c>
      <c r="B9" s="26" t="s">
        <v>535</v>
      </c>
      <c r="C9" s="27" t="s">
        <v>557</v>
      </c>
    </row>
    <row r="10" spans="1:3" x14ac:dyDescent="0.15">
      <c r="A10" s="25">
        <f>IF(B10="","",MAX($A$1:A9)+1)</f>
        <v>7</v>
      </c>
      <c r="B10" s="26" t="s">
        <v>533</v>
      </c>
      <c r="C10" s="27" t="s">
        <v>556</v>
      </c>
    </row>
    <row r="11" spans="1:3" x14ac:dyDescent="0.15">
      <c r="A11" s="25">
        <f>IF(B11="","",MAX($A$1:A10)+1)</f>
        <v>8</v>
      </c>
      <c r="B11" s="26" t="s">
        <v>536</v>
      </c>
      <c r="C11" s="27" t="s">
        <v>559</v>
      </c>
    </row>
    <row r="12" spans="1:3" x14ac:dyDescent="0.15">
      <c r="A12" s="25" t="str">
        <f>IF(B12="","",MAX($A$1:A11)+1)</f>
        <v/>
      </c>
      <c r="B12" s="26"/>
      <c r="C12" s="27"/>
    </row>
    <row r="13" spans="1:3" x14ac:dyDescent="0.15">
      <c r="A13" s="25">
        <f>IF(B13="","",MAX($A$1:A12)+1)</f>
        <v>9</v>
      </c>
      <c r="B13" s="26" t="s">
        <v>528</v>
      </c>
      <c r="C13" s="27" t="s">
        <v>551</v>
      </c>
    </row>
    <row r="14" spans="1:3" x14ac:dyDescent="0.15">
      <c r="A14" s="25">
        <f>IF(B14="","",MAX($A$1:A13)+1)</f>
        <v>10</v>
      </c>
      <c r="B14" s="26" t="s">
        <v>529</v>
      </c>
      <c r="C14" s="27" t="s">
        <v>552</v>
      </c>
    </row>
    <row r="15" spans="1:3" x14ac:dyDescent="0.15">
      <c r="A15" s="25">
        <f>IF(B15="","",MAX($A$1:A14)+1)</f>
        <v>11</v>
      </c>
      <c r="B15" s="26" t="s">
        <v>538</v>
      </c>
      <c r="C15" s="27" t="s">
        <v>558</v>
      </c>
    </row>
    <row r="16" spans="1:3" x14ac:dyDescent="0.15">
      <c r="A16" s="25">
        <f>IF(B16="","",MAX($A$1:A15)+1)</f>
        <v>12</v>
      </c>
      <c r="B16" s="26" t="s">
        <v>539</v>
      </c>
      <c r="C16" s="27" t="s">
        <v>540</v>
      </c>
    </row>
    <row r="17" spans="1:3" x14ac:dyDescent="0.15">
      <c r="A17" s="25">
        <f>IF(B17="","",MAX($A$1:A16)+1)</f>
        <v>13</v>
      </c>
      <c r="B17" s="26" t="s">
        <v>541</v>
      </c>
      <c r="C17" s="27" t="s">
        <v>560</v>
      </c>
    </row>
    <row r="18" spans="1:3" x14ac:dyDescent="0.15">
      <c r="A18" s="25" t="str">
        <f>IF(B18="","",MAX($A$1:A17)+1)</f>
        <v/>
      </c>
      <c r="B18" s="26"/>
      <c r="C18" s="27"/>
    </row>
    <row r="19" spans="1:3" x14ac:dyDescent="0.15">
      <c r="A19" s="25">
        <f>IF(B19="","",MAX($A$1:A18)+1)</f>
        <v>14</v>
      </c>
      <c r="B19" s="26" t="s">
        <v>534</v>
      </c>
      <c r="C19" s="27" t="s">
        <v>554</v>
      </c>
    </row>
    <row r="20" spans="1:3" x14ac:dyDescent="0.15">
      <c r="A20" s="25">
        <f>IF(B20="","",MAX($A$1:A19)+1)</f>
        <v>15</v>
      </c>
      <c r="B20" s="26" t="s">
        <v>531</v>
      </c>
      <c r="C20" s="27" t="s">
        <v>565</v>
      </c>
    </row>
    <row r="21" spans="1:3" x14ac:dyDescent="0.15">
      <c r="A21" s="25">
        <f>IF(B21="","",MAX($A$1:A20)+1)</f>
        <v>16</v>
      </c>
      <c r="B21" s="26" t="s">
        <v>530</v>
      </c>
      <c r="C21" s="27" t="s">
        <v>568</v>
      </c>
    </row>
    <row r="22" spans="1:3" x14ac:dyDescent="0.15">
      <c r="A22" s="25">
        <f>IF(B22="","",MAX($A$1:A21)+1)</f>
        <v>17</v>
      </c>
      <c r="B22" s="26" t="s">
        <v>567</v>
      </c>
      <c r="C22" s="27" t="s">
        <v>566</v>
      </c>
    </row>
    <row r="23" spans="1:3" x14ac:dyDescent="0.15">
      <c r="A23" s="25">
        <f>IF(B23="","",MAX($A$1:A22)+1)</f>
        <v>18</v>
      </c>
      <c r="B23" s="26" t="s">
        <v>542</v>
      </c>
      <c r="C23" s="27" t="s">
        <v>561</v>
      </c>
    </row>
    <row r="24" spans="1:3" x14ac:dyDescent="0.15">
      <c r="A24" s="25" t="str">
        <f>IF(B24="","",MAX($A$1:A23)+1)</f>
        <v/>
      </c>
      <c r="B24" s="26"/>
      <c r="C24" s="27"/>
    </row>
    <row r="25" spans="1:3" x14ac:dyDescent="0.15">
      <c r="A25" s="25">
        <f>IF(B25="","",MAX($A$1:A24)+1)</f>
        <v>19</v>
      </c>
      <c r="B25" s="26" t="s">
        <v>543</v>
      </c>
      <c r="C25" s="27" t="s">
        <v>562</v>
      </c>
    </row>
    <row r="26" spans="1:3" x14ac:dyDescent="0.15">
      <c r="A26" s="25">
        <f>IF(B26="","",MAX($A$1:A25)+1)</f>
        <v>20</v>
      </c>
      <c r="B26" s="26" t="s">
        <v>544</v>
      </c>
      <c r="C26" s="27" t="s">
        <v>563</v>
      </c>
    </row>
    <row r="27" spans="1:3" x14ac:dyDescent="0.15">
      <c r="A27" s="25">
        <f>IF(B27="","",MAX($A$1:A26)+1)</f>
        <v>21</v>
      </c>
      <c r="B27" s="26" t="s">
        <v>545</v>
      </c>
      <c r="C27" s="27" t="s">
        <v>564</v>
      </c>
    </row>
    <row r="28" spans="1:3" x14ac:dyDescent="0.15">
      <c r="A28" s="25">
        <f>IF(B28="","",MAX($A$1:A27)+1)</f>
        <v>22</v>
      </c>
      <c r="B28" s="26" t="s">
        <v>546</v>
      </c>
      <c r="C28" s="27" t="s">
        <v>547</v>
      </c>
    </row>
    <row r="29" spans="1:3" x14ac:dyDescent="0.15">
      <c r="A29" s="25" t="str">
        <f>IF(B29="","",MAX($A$1:A28)+1)</f>
        <v/>
      </c>
      <c r="B29" s="26"/>
      <c r="C29" s="27"/>
    </row>
  </sheetData>
  <phoneticPr fontId="2"/>
  <printOptions horizontalCentered="1"/>
  <pageMargins left="0.35433070866141736" right="0.19685039370078741" top="0.41" bottom="0.11811023622047245" header="0.31496062992125984" footer="0.19685039370078741"/>
  <pageSetup paperSize="9" scale="12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5"/>
  <sheetViews>
    <sheetView zoomScaleNormal="10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Q5" sqref="Q5"/>
    </sheetView>
  </sheetViews>
  <sheetFormatPr defaultRowHeight="18.75" customHeight="1" x14ac:dyDescent="0.15"/>
  <cols>
    <col min="1" max="1" width="16.25" bestFit="1" customWidth="1"/>
    <col min="2" max="19" width="8.375" customWidth="1"/>
    <col min="20" max="20" width="1.25" customWidth="1"/>
    <col min="21" max="21" width="10.25" customWidth="1"/>
  </cols>
  <sheetData>
    <row r="1" spans="1:15" ht="18.75" customHeight="1" x14ac:dyDescent="0.15">
      <c r="A1" s="39" t="s">
        <v>571</v>
      </c>
      <c r="B1" s="40">
        <v>1</v>
      </c>
      <c r="C1" s="40">
        <v>2</v>
      </c>
      <c r="D1" s="40">
        <v>3</v>
      </c>
      <c r="E1" s="40">
        <v>4</v>
      </c>
      <c r="F1" s="40">
        <v>5</v>
      </c>
      <c r="G1" s="40">
        <v>6</v>
      </c>
      <c r="H1" s="40">
        <v>7</v>
      </c>
      <c r="I1" s="40">
        <v>8</v>
      </c>
      <c r="J1" s="40">
        <v>9</v>
      </c>
      <c r="K1" s="40">
        <v>10</v>
      </c>
      <c r="L1" s="40">
        <v>11</v>
      </c>
      <c r="M1" s="40">
        <v>12</v>
      </c>
      <c r="N1" s="4"/>
      <c r="O1" s="37" t="s">
        <v>573</v>
      </c>
    </row>
    <row r="2" spans="1:15" ht="18.75" customHeight="1" x14ac:dyDescent="0.15">
      <c r="A2" s="4" t="s">
        <v>572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37"/>
    </row>
    <row r="3" spans="1:15" ht="18.75" customHeight="1" x14ac:dyDescent="0.15">
      <c r="A3" s="4" t="str">
        <f>IF(家計簿項目!B3="","",家計簿項目!B3)</f>
        <v>食費</v>
      </c>
      <c r="B3" s="4">
        <f t="shared" ref="B3:M12" si="0">SUMIFS(支出,月数,B$1,項目入力,$A3)</f>
        <v>7332</v>
      </c>
      <c r="C3" s="4">
        <f t="shared" si="0"/>
        <v>7910</v>
      </c>
      <c r="D3" s="4">
        <f t="shared" si="0"/>
        <v>41113</v>
      </c>
      <c r="E3" s="4">
        <f t="shared" si="0"/>
        <v>12181</v>
      </c>
      <c r="F3" s="4">
        <f t="shared" si="0"/>
        <v>22513</v>
      </c>
      <c r="G3" s="4">
        <f t="shared" si="0"/>
        <v>23213</v>
      </c>
      <c r="H3" s="4">
        <f t="shared" si="0"/>
        <v>14065</v>
      </c>
      <c r="I3" s="4">
        <f t="shared" si="0"/>
        <v>35926</v>
      </c>
      <c r="J3" s="4">
        <f t="shared" si="0"/>
        <v>7676</v>
      </c>
      <c r="K3" s="4">
        <f t="shared" si="0"/>
        <v>57433</v>
      </c>
      <c r="L3" s="4">
        <f t="shared" si="0"/>
        <v>15259</v>
      </c>
      <c r="M3" s="4">
        <f t="shared" si="0"/>
        <v>0</v>
      </c>
      <c r="N3" s="4"/>
      <c r="O3" s="38">
        <f>SUM(B3:N3)</f>
        <v>244621</v>
      </c>
    </row>
    <row r="4" spans="1:15" ht="18.75" customHeight="1" x14ac:dyDescent="0.15">
      <c r="A4" s="4" t="str">
        <f>IF(家計簿項目!B4="","",家計簿項目!B4)</f>
        <v>水道光熱費</v>
      </c>
      <c r="B4" s="4">
        <f t="shared" si="0"/>
        <v>0</v>
      </c>
      <c r="C4" s="4">
        <f t="shared" si="0"/>
        <v>0</v>
      </c>
      <c r="D4" s="4">
        <f t="shared" si="0"/>
        <v>0</v>
      </c>
      <c r="E4" s="4">
        <f t="shared" si="0"/>
        <v>4154</v>
      </c>
      <c r="F4" s="4">
        <f t="shared" si="0"/>
        <v>0</v>
      </c>
      <c r="G4" s="4">
        <f t="shared" si="0"/>
        <v>15318</v>
      </c>
      <c r="H4" s="4">
        <f t="shared" si="0"/>
        <v>0</v>
      </c>
      <c r="I4" s="4">
        <f t="shared" si="0"/>
        <v>0</v>
      </c>
      <c r="J4" s="4">
        <f t="shared" si="0"/>
        <v>0</v>
      </c>
      <c r="K4" s="4">
        <f t="shared" si="0"/>
        <v>0</v>
      </c>
      <c r="L4" s="4">
        <f t="shared" si="0"/>
        <v>0</v>
      </c>
      <c r="M4" s="4">
        <f t="shared" si="0"/>
        <v>0</v>
      </c>
      <c r="N4" s="4"/>
      <c r="O4" s="38">
        <f t="shared" ref="O4:O29" si="1">SUM(B4:N4)</f>
        <v>19472</v>
      </c>
    </row>
    <row r="5" spans="1:15" ht="18.75" customHeight="1" x14ac:dyDescent="0.15">
      <c r="A5" s="4" t="str">
        <f>IF(家計簿項目!B5="","",家計簿項目!B5)</f>
        <v>通信費</v>
      </c>
      <c r="B5" s="4">
        <f t="shared" si="0"/>
        <v>0</v>
      </c>
      <c r="C5" s="4">
        <f t="shared" si="0"/>
        <v>0</v>
      </c>
      <c r="D5" s="4">
        <f t="shared" si="0"/>
        <v>0</v>
      </c>
      <c r="E5" s="4">
        <f t="shared" si="0"/>
        <v>15781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14912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/>
      <c r="O5" s="38">
        <f t="shared" si="1"/>
        <v>30693</v>
      </c>
    </row>
    <row r="6" spans="1:15" ht="18.75" customHeight="1" x14ac:dyDescent="0.15">
      <c r="A6" s="4" t="str">
        <f>IF(家計簿項目!B6="","",家計簿項目!B6)</f>
        <v>教育費</v>
      </c>
      <c r="B6" s="4">
        <f t="shared" si="0"/>
        <v>0</v>
      </c>
      <c r="C6" s="4">
        <f t="shared" si="0"/>
        <v>11024</v>
      </c>
      <c r="D6" s="4">
        <f t="shared" si="0"/>
        <v>0</v>
      </c>
      <c r="E6" s="4">
        <f t="shared" si="0"/>
        <v>6807</v>
      </c>
      <c r="F6" s="4">
        <f t="shared" si="0"/>
        <v>0</v>
      </c>
      <c r="G6" s="4">
        <f t="shared" si="0"/>
        <v>0</v>
      </c>
      <c r="H6" s="4">
        <f t="shared" si="0"/>
        <v>0</v>
      </c>
      <c r="I6" s="4">
        <f t="shared" si="0"/>
        <v>0</v>
      </c>
      <c r="J6" s="4">
        <f t="shared" si="0"/>
        <v>0</v>
      </c>
      <c r="K6" s="4">
        <f t="shared" si="0"/>
        <v>0</v>
      </c>
      <c r="L6" s="4">
        <f t="shared" si="0"/>
        <v>0</v>
      </c>
      <c r="M6" s="4">
        <f t="shared" si="0"/>
        <v>0</v>
      </c>
      <c r="N6" s="4"/>
      <c r="O6" s="38">
        <f t="shared" si="1"/>
        <v>17831</v>
      </c>
    </row>
    <row r="7" spans="1:15" ht="18.75" customHeight="1" x14ac:dyDescent="0.15">
      <c r="A7" s="4" t="str">
        <f>IF(家計簿項目!B7="","",家計簿項目!B7)</f>
        <v/>
      </c>
      <c r="B7" s="4">
        <f t="shared" si="0"/>
        <v>0</v>
      </c>
      <c r="C7" s="4">
        <f t="shared" si="0"/>
        <v>0</v>
      </c>
      <c r="D7" s="4">
        <f t="shared" si="0"/>
        <v>0</v>
      </c>
      <c r="E7" s="4">
        <f t="shared" si="0"/>
        <v>0</v>
      </c>
      <c r="F7" s="4">
        <f t="shared" si="0"/>
        <v>0</v>
      </c>
      <c r="G7" s="4">
        <f t="shared" si="0"/>
        <v>0</v>
      </c>
      <c r="H7" s="4">
        <f t="shared" si="0"/>
        <v>0</v>
      </c>
      <c r="I7" s="4">
        <f t="shared" si="0"/>
        <v>0</v>
      </c>
      <c r="J7" s="4">
        <f t="shared" si="0"/>
        <v>0</v>
      </c>
      <c r="K7" s="4">
        <f t="shared" si="0"/>
        <v>0</v>
      </c>
      <c r="L7" s="4">
        <f t="shared" si="0"/>
        <v>0</v>
      </c>
      <c r="M7" s="4">
        <f t="shared" si="0"/>
        <v>0</v>
      </c>
      <c r="N7" s="4"/>
      <c r="O7" s="38">
        <f t="shared" si="1"/>
        <v>0</v>
      </c>
    </row>
    <row r="8" spans="1:15" ht="18.75" customHeight="1" x14ac:dyDescent="0.15">
      <c r="A8" s="4" t="str">
        <f>IF(家計簿項目!B8="","",家計簿項目!B8)</f>
        <v>交通費</v>
      </c>
      <c r="B8" s="4">
        <f t="shared" si="0"/>
        <v>0</v>
      </c>
      <c r="C8" s="4">
        <f t="shared" si="0"/>
        <v>21027</v>
      </c>
      <c r="D8" s="4">
        <f t="shared" si="0"/>
        <v>0</v>
      </c>
      <c r="E8" s="4">
        <f t="shared" si="0"/>
        <v>10441</v>
      </c>
      <c r="F8" s="4">
        <f t="shared" si="0"/>
        <v>0</v>
      </c>
      <c r="G8" s="4">
        <f t="shared" si="0"/>
        <v>0</v>
      </c>
      <c r="H8" s="4">
        <f t="shared" si="0"/>
        <v>13074</v>
      </c>
      <c r="I8" s="4">
        <f t="shared" si="0"/>
        <v>0</v>
      </c>
      <c r="J8" s="4">
        <f t="shared" si="0"/>
        <v>3173</v>
      </c>
      <c r="K8" s="4">
        <f t="shared" si="0"/>
        <v>0</v>
      </c>
      <c r="L8" s="4">
        <f t="shared" si="0"/>
        <v>8362</v>
      </c>
      <c r="M8" s="4">
        <f t="shared" si="0"/>
        <v>7859</v>
      </c>
      <c r="N8" s="4"/>
      <c r="O8" s="38">
        <f t="shared" si="1"/>
        <v>63936</v>
      </c>
    </row>
    <row r="9" spans="1:15" ht="18.75" customHeight="1" x14ac:dyDescent="0.15">
      <c r="A9" s="4" t="str">
        <f>IF(家計簿項目!B9="","",家計簿項目!B9)</f>
        <v>被服費</v>
      </c>
      <c r="B9" s="4">
        <f t="shared" si="0"/>
        <v>7169</v>
      </c>
      <c r="C9" s="4">
        <f t="shared" si="0"/>
        <v>11762</v>
      </c>
      <c r="D9" s="4">
        <f t="shared" si="0"/>
        <v>5383</v>
      </c>
      <c r="E9" s="4">
        <f t="shared" si="0"/>
        <v>0</v>
      </c>
      <c r="F9" s="4">
        <f t="shared" si="0"/>
        <v>0</v>
      </c>
      <c r="G9" s="4">
        <f t="shared" si="0"/>
        <v>0</v>
      </c>
      <c r="H9" s="4">
        <f t="shared" si="0"/>
        <v>5027</v>
      </c>
      <c r="I9" s="4">
        <f t="shared" si="0"/>
        <v>14516</v>
      </c>
      <c r="J9" s="4">
        <f t="shared" si="0"/>
        <v>8244</v>
      </c>
      <c r="K9" s="4">
        <f t="shared" si="0"/>
        <v>0</v>
      </c>
      <c r="L9" s="4">
        <f t="shared" si="0"/>
        <v>0</v>
      </c>
      <c r="M9" s="4">
        <f t="shared" si="0"/>
        <v>9590</v>
      </c>
      <c r="N9" s="4"/>
      <c r="O9" s="38">
        <f t="shared" si="1"/>
        <v>61691</v>
      </c>
    </row>
    <row r="10" spans="1:15" ht="18.75" customHeight="1" x14ac:dyDescent="0.15">
      <c r="A10" s="4" t="str">
        <f>IF(家計簿項目!B10="","",家計簿項目!B10)</f>
        <v>美容費</v>
      </c>
      <c r="B10" s="4">
        <f t="shared" si="0"/>
        <v>0</v>
      </c>
      <c r="C10" s="4">
        <f t="shared" si="0"/>
        <v>15280</v>
      </c>
      <c r="D10" s="4">
        <f t="shared" si="0"/>
        <v>11519</v>
      </c>
      <c r="E10" s="4">
        <f t="shared" si="0"/>
        <v>0</v>
      </c>
      <c r="F10" s="4">
        <f t="shared" si="0"/>
        <v>1048</v>
      </c>
      <c r="G10" s="4">
        <f t="shared" si="0"/>
        <v>8868</v>
      </c>
      <c r="H10" s="4">
        <f t="shared" si="0"/>
        <v>8431</v>
      </c>
      <c r="I10" s="4">
        <f t="shared" si="0"/>
        <v>0</v>
      </c>
      <c r="J10" s="4">
        <f t="shared" si="0"/>
        <v>0</v>
      </c>
      <c r="K10" s="4">
        <f t="shared" si="0"/>
        <v>650</v>
      </c>
      <c r="L10" s="4">
        <f t="shared" si="0"/>
        <v>9779</v>
      </c>
      <c r="M10" s="4">
        <f t="shared" si="0"/>
        <v>0</v>
      </c>
      <c r="N10" s="4"/>
      <c r="O10" s="38">
        <f t="shared" si="1"/>
        <v>55575</v>
      </c>
    </row>
    <row r="11" spans="1:15" ht="18.75" customHeight="1" x14ac:dyDescent="0.15">
      <c r="A11" s="4" t="str">
        <f>IF(家計簿項目!B11="","",家計簿項目!B11)</f>
        <v>生活雑貨・日用品</v>
      </c>
      <c r="B11" s="4">
        <f t="shared" si="0"/>
        <v>14259</v>
      </c>
      <c r="C11" s="4">
        <f t="shared" si="0"/>
        <v>10611</v>
      </c>
      <c r="D11" s="4">
        <f t="shared" si="0"/>
        <v>0</v>
      </c>
      <c r="E11" s="4">
        <f t="shared" si="0"/>
        <v>22400</v>
      </c>
      <c r="F11" s="4">
        <f t="shared" si="0"/>
        <v>0</v>
      </c>
      <c r="G11" s="4">
        <f t="shared" si="0"/>
        <v>0</v>
      </c>
      <c r="H11" s="4">
        <f t="shared" si="0"/>
        <v>7138</v>
      </c>
      <c r="I11" s="4">
        <f t="shared" si="0"/>
        <v>4494</v>
      </c>
      <c r="J11" s="4">
        <f t="shared" si="0"/>
        <v>3525</v>
      </c>
      <c r="K11" s="4">
        <f t="shared" si="0"/>
        <v>0</v>
      </c>
      <c r="L11" s="4">
        <f t="shared" si="0"/>
        <v>0</v>
      </c>
      <c r="M11" s="4">
        <f t="shared" si="0"/>
        <v>0</v>
      </c>
      <c r="N11" s="4"/>
      <c r="O11" s="38">
        <f t="shared" si="1"/>
        <v>62427</v>
      </c>
    </row>
    <row r="12" spans="1:15" ht="18.75" customHeight="1" x14ac:dyDescent="0.15">
      <c r="A12" s="4" t="str">
        <f>IF(家計簿項目!B12="","",家計簿項目!B12)</f>
        <v/>
      </c>
      <c r="B12" s="4">
        <f t="shared" si="0"/>
        <v>0</v>
      </c>
      <c r="C12" s="4">
        <f t="shared" si="0"/>
        <v>0</v>
      </c>
      <c r="D12" s="4">
        <f t="shared" si="0"/>
        <v>0</v>
      </c>
      <c r="E12" s="4">
        <f t="shared" si="0"/>
        <v>0</v>
      </c>
      <c r="F12" s="4">
        <f t="shared" si="0"/>
        <v>0</v>
      </c>
      <c r="G12" s="4">
        <f t="shared" si="0"/>
        <v>0</v>
      </c>
      <c r="H12" s="4">
        <f t="shared" si="0"/>
        <v>0</v>
      </c>
      <c r="I12" s="4">
        <f t="shared" si="0"/>
        <v>0</v>
      </c>
      <c r="J12" s="4">
        <f t="shared" si="0"/>
        <v>0</v>
      </c>
      <c r="K12" s="4">
        <f t="shared" si="0"/>
        <v>0</v>
      </c>
      <c r="L12" s="4">
        <f t="shared" si="0"/>
        <v>0</v>
      </c>
      <c r="M12" s="4">
        <f t="shared" si="0"/>
        <v>0</v>
      </c>
      <c r="N12" s="4"/>
      <c r="O12" s="38">
        <f t="shared" si="1"/>
        <v>0</v>
      </c>
    </row>
    <row r="13" spans="1:15" ht="18.75" customHeight="1" x14ac:dyDescent="0.15">
      <c r="A13" s="4" t="str">
        <f>IF(家計簿項目!B13="","",家計簿項目!B13)</f>
        <v>遊興費</v>
      </c>
      <c r="B13" s="4">
        <f t="shared" ref="B13:M22" si="2">SUMIFS(支出,月数,B$1,項目入力,$A13)</f>
        <v>0</v>
      </c>
      <c r="C13" s="4">
        <f t="shared" si="2"/>
        <v>0</v>
      </c>
      <c r="D13" s="4">
        <f t="shared" si="2"/>
        <v>0</v>
      </c>
      <c r="E13" s="4">
        <f t="shared" si="2"/>
        <v>7330</v>
      </c>
      <c r="F13" s="4">
        <f t="shared" si="2"/>
        <v>9865</v>
      </c>
      <c r="G13" s="4">
        <f t="shared" si="2"/>
        <v>29719</v>
      </c>
      <c r="H13" s="4">
        <f t="shared" si="2"/>
        <v>0</v>
      </c>
      <c r="I13" s="4">
        <f t="shared" si="2"/>
        <v>0</v>
      </c>
      <c r="J13" s="4">
        <f t="shared" si="2"/>
        <v>0</v>
      </c>
      <c r="K13" s="4">
        <f t="shared" si="2"/>
        <v>0</v>
      </c>
      <c r="L13" s="4">
        <f t="shared" si="2"/>
        <v>0</v>
      </c>
      <c r="M13" s="4">
        <f t="shared" si="2"/>
        <v>0</v>
      </c>
      <c r="N13" s="4"/>
      <c r="O13" s="38">
        <f t="shared" si="1"/>
        <v>46914</v>
      </c>
    </row>
    <row r="14" spans="1:15" ht="18.75" customHeight="1" x14ac:dyDescent="0.15">
      <c r="A14" s="4" t="str">
        <f>IF(家計簿項目!B14="","",家計簿項目!B14)</f>
        <v>嗜好品</v>
      </c>
      <c r="B14" s="4">
        <f t="shared" si="2"/>
        <v>12059</v>
      </c>
      <c r="C14" s="4">
        <f t="shared" si="2"/>
        <v>761</v>
      </c>
      <c r="D14" s="4">
        <f t="shared" si="2"/>
        <v>0</v>
      </c>
      <c r="E14" s="4">
        <f t="shared" si="2"/>
        <v>5945</v>
      </c>
      <c r="F14" s="4">
        <f t="shared" si="2"/>
        <v>0</v>
      </c>
      <c r="G14" s="4">
        <f t="shared" si="2"/>
        <v>0</v>
      </c>
      <c r="H14" s="4">
        <f t="shared" si="2"/>
        <v>5610</v>
      </c>
      <c r="I14" s="4">
        <f t="shared" si="2"/>
        <v>0</v>
      </c>
      <c r="J14" s="4">
        <f t="shared" si="2"/>
        <v>0</v>
      </c>
      <c r="K14" s="4">
        <f t="shared" si="2"/>
        <v>0</v>
      </c>
      <c r="L14" s="4">
        <f t="shared" si="2"/>
        <v>0</v>
      </c>
      <c r="M14" s="4">
        <f t="shared" si="2"/>
        <v>0</v>
      </c>
      <c r="N14" s="4"/>
      <c r="O14" s="38">
        <f t="shared" si="1"/>
        <v>24375</v>
      </c>
    </row>
    <row r="15" spans="1:15" ht="18.75" customHeight="1" x14ac:dyDescent="0.15">
      <c r="A15" s="4" t="str">
        <f>IF(家計簿項目!B15="","",家計簿項目!B15)</f>
        <v>交際費</v>
      </c>
      <c r="B15" s="4">
        <f t="shared" si="2"/>
        <v>0</v>
      </c>
      <c r="C15" s="4">
        <f t="shared" si="2"/>
        <v>0</v>
      </c>
      <c r="D15" s="4">
        <f t="shared" si="2"/>
        <v>9214</v>
      </c>
      <c r="E15" s="4">
        <f t="shared" si="2"/>
        <v>0</v>
      </c>
      <c r="F15" s="4">
        <f t="shared" si="2"/>
        <v>0</v>
      </c>
      <c r="G15" s="4">
        <f t="shared" si="2"/>
        <v>11917</v>
      </c>
      <c r="H15" s="4">
        <f t="shared" si="2"/>
        <v>0</v>
      </c>
      <c r="I15" s="4">
        <f t="shared" si="2"/>
        <v>13688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/>
      <c r="O15" s="38">
        <f t="shared" si="1"/>
        <v>34819</v>
      </c>
    </row>
    <row r="16" spans="1:15" ht="18.75" customHeight="1" x14ac:dyDescent="0.15">
      <c r="A16" s="4" t="str">
        <f>IF(家計簿項目!B16="","",家計簿項目!B16)</f>
        <v>冠婚葬祭</v>
      </c>
      <c r="B16" s="4">
        <f t="shared" si="2"/>
        <v>0</v>
      </c>
      <c r="C16" s="4">
        <f t="shared" si="2"/>
        <v>0</v>
      </c>
      <c r="D16" s="4">
        <f t="shared" si="2"/>
        <v>0</v>
      </c>
      <c r="E16" s="4">
        <f t="shared" si="2"/>
        <v>0</v>
      </c>
      <c r="F16" s="4">
        <f t="shared" si="2"/>
        <v>2130</v>
      </c>
      <c r="G16" s="4">
        <f t="shared" si="2"/>
        <v>0</v>
      </c>
      <c r="H16" s="4">
        <f t="shared" si="2"/>
        <v>180</v>
      </c>
      <c r="I16" s="4">
        <f t="shared" si="2"/>
        <v>0</v>
      </c>
      <c r="J16" s="4">
        <f t="shared" si="2"/>
        <v>0</v>
      </c>
      <c r="K16" s="4">
        <f t="shared" si="2"/>
        <v>4112</v>
      </c>
      <c r="L16" s="4">
        <f t="shared" si="2"/>
        <v>0</v>
      </c>
      <c r="M16" s="4">
        <f t="shared" si="2"/>
        <v>9875</v>
      </c>
      <c r="N16" s="4"/>
      <c r="O16" s="38">
        <f t="shared" si="1"/>
        <v>16297</v>
      </c>
    </row>
    <row r="17" spans="1:15" ht="18.75" customHeight="1" x14ac:dyDescent="0.15">
      <c r="A17" s="4" t="str">
        <f>IF(家計簿項目!B17="","",家計簿項目!B17)</f>
        <v>住宅費</v>
      </c>
      <c r="B17" s="4">
        <f t="shared" si="2"/>
        <v>0</v>
      </c>
      <c r="C17" s="4">
        <f t="shared" si="2"/>
        <v>0</v>
      </c>
      <c r="D17" s="4">
        <f t="shared" si="2"/>
        <v>0</v>
      </c>
      <c r="E17" s="4">
        <f t="shared" si="2"/>
        <v>11868</v>
      </c>
      <c r="F17" s="4">
        <f t="shared" si="2"/>
        <v>0</v>
      </c>
      <c r="G17" s="4">
        <f t="shared" si="2"/>
        <v>0</v>
      </c>
      <c r="H17" s="4">
        <f t="shared" si="2"/>
        <v>0</v>
      </c>
      <c r="I17" s="4">
        <f t="shared" si="2"/>
        <v>0</v>
      </c>
      <c r="J17" s="4">
        <f t="shared" si="2"/>
        <v>0</v>
      </c>
      <c r="K17" s="4">
        <f t="shared" si="2"/>
        <v>0</v>
      </c>
      <c r="L17" s="4">
        <f t="shared" si="2"/>
        <v>9974</v>
      </c>
      <c r="M17" s="4">
        <f t="shared" si="2"/>
        <v>8933</v>
      </c>
      <c r="N17" s="4"/>
      <c r="O17" s="38">
        <f t="shared" si="1"/>
        <v>30775</v>
      </c>
    </row>
    <row r="18" spans="1:15" ht="18.75" customHeight="1" x14ac:dyDescent="0.15">
      <c r="A18" s="4" t="str">
        <f>IF(家計簿項目!B18="","",家計簿項目!B18)</f>
        <v/>
      </c>
      <c r="B18" s="4">
        <f t="shared" si="2"/>
        <v>0</v>
      </c>
      <c r="C18" s="4">
        <f t="shared" si="2"/>
        <v>0</v>
      </c>
      <c r="D18" s="4">
        <f t="shared" si="2"/>
        <v>0</v>
      </c>
      <c r="E18" s="4">
        <f t="shared" si="2"/>
        <v>0</v>
      </c>
      <c r="F18" s="4">
        <f t="shared" si="2"/>
        <v>0</v>
      </c>
      <c r="G18" s="4">
        <f t="shared" si="2"/>
        <v>0</v>
      </c>
      <c r="H18" s="4">
        <f t="shared" si="2"/>
        <v>0</v>
      </c>
      <c r="I18" s="4">
        <f t="shared" si="2"/>
        <v>0</v>
      </c>
      <c r="J18" s="4">
        <f t="shared" si="2"/>
        <v>0</v>
      </c>
      <c r="K18" s="4">
        <f t="shared" si="2"/>
        <v>0</v>
      </c>
      <c r="L18" s="4">
        <f t="shared" si="2"/>
        <v>0</v>
      </c>
      <c r="M18" s="4">
        <f t="shared" si="2"/>
        <v>0</v>
      </c>
      <c r="N18" s="4"/>
      <c r="O18" s="38">
        <f t="shared" si="1"/>
        <v>0</v>
      </c>
    </row>
    <row r="19" spans="1:15" ht="18.75" customHeight="1" x14ac:dyDescent="0.15">
      <c r="A19" s="4" t="str">
        <f>IF(家計簿項目!B19="","",家計簿項目!B19)</f>
        <v>医療費</v>
      </c>
      <c r="B19" s="4">
        <f t="shared" si="2"/>
        <v>0</v>
      </c>
      <c r="C19" s="4">
        <f t="shared" si="2"/>
        <v>0</v>
      </c>
      <c r="D19" s="4">
        <f t="shared" si="2"/>
        <v>0</v>
      </c>
      <c r="E19" s="4">
        <f t="shared" si="2"/>
        <v>0</v>
      </c>
      <c r="F19" s="4">
        <f t="shared" si="2"/>
        <v>0</v>
      </c>
      <c r="G19" s="4">
        <f t="shared" si="2"/>
        <v>0</v>
      </c>
      <c r="H19" s="4">
        <f t="shared" si="2"/>
        <v>0</v>
      </c>
      <c r="I19" s="4">
        <f t="shared" si="2"/>
        <v>0</v>
      </c>
      <c r="J19" s="4">
        <f t="shared" si="2"/>
        <v>0</v>
      </c>
      <c r="K19" s="4">
        <f t="shared" si="2"/>
        <v>3282</v>
      </c>
      <c r="L19" s="4">
        <f t="shared" si="2"/>
        <v>0</v>
      </c>
      <c r="M19" s="4">
        <f t="shared" si="2"/>
        <v>2125</v>
      </c>
      <c r="N19" s="4"/>
      <c r="O19" s="38">
        <f t="shared" si="1"/>
        <v>5407</v>
      </c>
    </row>
    <row r="20" spans="1:15" ht="18.75" customHeight="1" x14ac:dyDescent="0.15">
      <c r="A20" s="4" t="str">
        <f>IF(家計簿項目!B20="","",家計簿項目!B20)</f>
        <v>介護</v>
      </c>
      <c r="B20" s="4">
        <f t="shared" si="2"/>
        <v>0</v>
      </c>
      <c r="C20" s="4">
        <f t="shared" si="2"/>
        <v>0</v>
      </c>
      <c r="D20" s="4">
        <f t="shared" si="2"/>
        <v>0</v>
      </c>
      <c r="E20" s="4">
        <f t="shared" si="2"/>
        <v>0</v>
      </c>
      <c r="F20" s="4">
        <f t="shared" si="2"/>
        <v>0</v>
      </c>
      <c r="G20" s="4">
        <f t="shared" si="2"/>
        <v>0</v>
      </c>
      <c r="H20" s="4">
        <f t="shared" si="2"/>
        <v>0</v>
      </c>
      <c r="I20" s="4">
        <f t="shared" si="2"/>
        <v>0</v>
      </c>
      <c r="J20" s="4">
        <f t="shared" si="2"/>
        <v>3185</v>
      </c>
      <c r="K20" s="4">
        <f t="shared" si="2"/>
        <v>0</v>
      </c>
      <c r="L20" s="4">
        <f t="shared" si="2"/>
        <v>453</v>
      </c>
      <c r="M20" s="4">
        <f t="shared" si="2"/>
        <v>0</v>
      </c>
      <c r="N20" s="4"/>
      <c r="O20" s="38">
        <f t="shared" si="1"/>
        <v>3638</v>
      </c>
    </row>
    <row r="21" spans="1:15" ht="18.75" customHeight="1" x14ac:dyDescent="0.15">
      <c r="A21" s="4" t="str">
        <f>IF(家計簿項目!B21="","",家計簿項目!B21)</f>
        <v>趣味</v>
      </c>
      <c r="B21" s="4">
        <f t="shared" si="2"/>
        <v>0</v>
      </c>
      <c r="C21" s="4">
        <f t="shared" si="2"/>
        <v>0</v>
      </c>
      <c r="D21" s="4">
        <f t="shared" si="2"/>
        <v>0</v>
      </c>
      <c r="E21" s="4">
        <f t="shared" si="2"/>
        <v>0</v>
      </c>
      <c r="F21" s="4">
        <f t="shared" si="2"/>
        <v>0</v>
      </c>
      <c r="G21" s="4">
        <f t="shared" si="2"/>
        <v>0</v>
      </c>
      <c r="H21" s="4">
        <f t="shared" si="2"/>
        <v>0</v>
      </c>
      <c r="I21" s="4">
        <f t="shared" si="2"/>
        <v>0</v>
      </c>
      <c r="J21" s="4">
        <f t="shared" si="2"/>
        <v>5235</v>
      </c>
      <c r="K21" s="4">
        <f t="shared" si="2"/>
        <v>3203</v>
      </c>
      <c r="L21" s="4">
        <f t="shared" si="2"/>
        <v>0</v>
      </c>
      <c r="M21" s="4">
        <f t="shared" si="2"/>
        <v>0</v>
      </c>
      <c r="N21" s="4"/>
      <c r="O21" s="38">
        <f t="shared" si="1"/>
        <v>8438</v>
      </c>
    </row>
    <row r="22" spans="1:15" ht="18.75" customHeight="1" x14ac:dyDescent="0.15">
      <c r="A22" s="4" t="str">
        <f>IF(家計簿項目!B22="","",家計簿項目!B22)</f>
        <v>習いごと</v>
      </c>
      <c r="B22" s="4">
        <f t="shared" si="2"/>
        <v>0</v>
      </c>
      <c r="C22" s="4">
        <f t="shared" si="2"/>
        <v>9572</v>
      </c>
      <c r="D22" s="4">
        <f t="shared" si="2"/>
        <v>0</v>
      </c>
      <c r="E22" s="4">
        <f t="shared" si="2"/>
        <v>2603</v>
      </c>
      <c r="F22" s="4">
        <f t="shared" si="2"/>
        <v>0</v>
      </c>
      <c r="G22" s="4">
        <f t="shared" si="2"/>
        <v>0</v>
      </c>
      <c r="H22" s="4">
        <f t="shared" si="2"/>
        <v>0</v>
      </c>
      <c r="I22" s="4">
        <f t="shared" si="2"/>
        <v>0</v>
      </c>
      <c r="J22" s="4">
        <f t="shared" si="2"/>
        <v>0</v>
      </c>
      <c r="K22" s="4">
        <f t="shared" si="2"/>
        <v>0</v>
      </c>
      <c r="L22" s="4">
        <f t="shared" si="2"/>
        <v>0</v>
      </c>
      <c r="M22" s="4">
        <f t="shared" si="2"/>
        <v>0</v>
      </c>
      <c r="N22" s="4"/>
      <c r="O22" s="38">
        <f t="shared" si="1"/>
        <v>12175</v>
      </c>
    </row>
    <row r="23" spans="1:15" ht="18.75" customHeight="1" x14ac:dyDescent="0.15">
      <c r="A23" s="4" t="str">
        <f>IF(家計簿項目!B23="","",家計簿項目!B23)</f>
        <v>ペット</v>
      </c>
      <c r="B23" s="4">
        <f t="shared" ref="B23:M29" si="3">SUMIFS(支出,月数,B$1,項目入力,$A23)</f>
        <v>0</v>
      </c>
      <c r="C23" s="4">
        <f t="shared" si="3"/>
        <v>1802</v>
      </c>
      <c r="D23" s="4">
        <f t="shared" si="3"/>
        <v>7969</v>
      </c>
      <c r="E23" s="4">
        <f t="shared" si="3"/>
        <v>0</v>
      </c>
      <c r="F23" s="4">
        <f t="shared" si="3"/>
        <v>0</v>
      </c>
      <c r="G23" s="4">
        <f t="shared" si="3"/>
        <v>0</v>
      </c>
      <c r="H23" s="4">
        <f t="shared" si="3"/>
        <v>0</v>
      </c>
      <c r="I23" s="4">
        <f t="shared" si="3"/>
        <v>0</v>
      </c>
      <c r="J23" s="4">
        <f t="shared" si="3"/>
        <v>0</v>
      </c>
      <c r="K23" s="4">
        <f t="shared" si="3"/>
        <v>0</v>
      </c>
      <c r="L23" s="4">
        <f t="shared" si="3"/>
        <v>0</v>
      </c>
      <c r="M23" s="4">
        <f t="shared" si="3"/>
        <v>0</v>
      </c>
      <c r="N23" s="4"/>
      <c r="O23" s="38">
        <f t="shared" si="1"/>
        <v>9771</v>
      </c>
    </row>
    <row r="24" spans="1:15" ht="18.75" customHeight="1" x14ac:dyDescent="0.15">
      <c r="A24" s="4" t="str">
        <f>IF(家計簿項目!B24="","",家計簿項目!B24)</f>
        <v/>
      </c>
      <c r="B24" s="4">
        <f t="shared" si="3"/>
        <v>0</v>
      </c>
      <c r="C24" s="4">
        <f t="shared" si="3"/>
        <v>0</v>
      </c>
      <c r="D24" s="4">
        <f t="shared" si="3"/>
        <v>0</v>
      </c>
      <c r="E24" s="4">
        <f t="shared" si="3"/>
        <v>0</v>
      </c>
      <c r="F24" s="4">
        <f t="shared" si="3"/>
        <v>0</v>
      </c>
      <c r="G24" s="4">
        <f t="shared" si="3"/>
        <v>0</v>
      </c>
      <c r="H24" s="4">
        <f t="shared" si="3"/>
        <v>0</v>
      </c>
      <c r="I24" s="4">
        <f t="shared" si="3"/>
        <v>0</v>
      </c>
      <c r="J24" s="4">
        <f t="shared" si="3"/>
        <v>0</v>
      </c>
      <c r="K24" s="4">
        <f t="shared" si="3"/>
        <v>0</v>
      </c>
      <c r="L24" s="4">
        <f t="shared" si="3"/>
        <v>0</v>
      </c>
      <c r="M24" s="4">
        <f t="shared" si="3"/>
        <v>0</v>
      </c>
      <c r="N24" s="4"/>
      <c r="O24" s="38">
        <f t="shared" si="1"/>
        <v>0</v>
      </c>
    </row>
    <row r="25" spans="1:15" ht="18.75" customHeight="1" x14ac:dyDescent="0.15">
      <c r="A25" s="4" t="str">
        <f>IF(家計簿項目!B25="","",家計簿項目!B25)</f>
        <v>保険</v>
      </c>
      <c r="B25" s="4">
        <f t="shared" si="3"/>
        <v>0</v>
      </c>
      <c r="C25" s="4">
        <f t="shared" si="3"/>
        <v>0</v>
      </c>
      <c r="D25" s="4">
        <f t="shared" si="3"/>
        <v>0</v>
      </c>
      <c r="E25" s="4">
        <f t="shared" si="3"/>
        <v>0</v>
      </c>
      <c r="F25" s="4">
        <f t="shared" si="3"/>
        <v>0</v>
      </c>
      <c r="G25" s="4">
        <f t="shared" si="3"/>
        <v>0</v>
      </c>
      <c r="H25" s="4">
        <f t="shared" si="3"/>
        <v>0</v>
      </c>
      <c r="I25" s="4">
        <f t="shared" si="3"/>
        <v>0</v>
      </c>
      <c r="J25" s="4">
        <f t="shared" si="3"/>
        <v>0</v>
      </c>
      <c r="K25" s="4">
        <f t="shared" si="3"/>
        <v>0</v>
      </c>
      <c r="L25" s="4">
        <f t="shared" si="3"/>
        <v>0</v>
      </c>
      <c r="M25" s="4">
        <f t="shared" si="3"/>
        <v>0</v>
      </c>
      <c r="N25" s="4"/>
      <c r="O25" s="38">
        <f t="shared" si="1"/>
        <v>0</v>
      </c>
    </row>
    <row r="26" spans="1:15" ht="18.75" customHeight="1" x14ac:dyDescent="0.15">
      <c r="A26" s="4" t="str">
        <f>IF(家計簿項目!B26="","",家計簿項目!B26)</f>
        <v>社会保険</v>
      </c>
      <c r="B26" s="4">
        <f t="shared" si="3"/>
        <v>0</v>
      </c>
      <c r="C26" s="4">
        <f t="shared" si="3"/>
        <v>0</v>
      </c>
      <c r="D26" s="4">
        <f t="shared" si="3"/>
        <v>0</v>
      </c>
      <c r="E26" s="4">
        <f t="shared" si="3"/>
        <v>0</v>
      </c>
      <c r="F26" s="4">
        <f t="shared" si="3"/>
        <v>0</v>
      </c>
      <c r="G26" s="4">
        <f t="shared" si="3"/>
        <v>0</v>
      </c>
      <c r="H26" s="4">
        <f t="shared" si="3"/>
        <v>0</v>
      </c>
      <c r="I26" s="4">
        <f t="shared" si="3"/>
        <v>0</v>
      </c>
      <c r="J26" s="4">
        <f t="shared" si="3"/>
        <v>0</v>
      </c>
      <c r="K26" s="4">
        <f t="shared" si="3"/>
        <v>0</v>
      </c>
      <c r="L26" s="4">
        <f t="shared" si="3"/>
        <v>0</v>
      </c>
      <c r="M26" s="4">
        <f t="shared" si="3"/>
        <v>0</v>
      </c>
      <c r="N26" s="4"/>
      <c r="O26" s="38">
        <f t="shared" si="1"/>
        <v>0</v>
      </c>
    </row>
    <row r="27" spans="1:15" ht="18.75" customHeight="1" x14ac:dyDescent="0.15">
      <c r="A27" s="4" t="str">
        <f>IF(家計簿項目!B27="","",家計簿項目!B27)</f>
        <v>税金</v>
      </c>
      <c r="B27" s="4">
        <f t="shared" si="3"/>
        <v>0</v>
      </c>
      <c r="C27" s="4">
        <f t="shared" si="3"/>
        <v>0</v>
      </c>
      <c r="D27" s="4">
        <f t="shared" si="3"/>
        <v>0</v>
      </c>
      <c r="E27" s="4">
        <f t="shared" si="3"/>
        <v>0</v>
      </c>
      <c r="F27" s="4">
        <f t="shared" si="3"/>
        <v>0</v>
      </c>
      <c r="G27" s="4">
        <f t="shared" si="3"/>
        <v>0</v>
      </c>
      <c r="H27" s="4">
        <f t="shared" si="3"/>
        <v>0</v>
      </c>
      <c r="I27" s="4">
        <f t="shared" si="3"/>
        <v>0</v>
      </c>
      <c r="J27" s="4">
        <f t="shared" si="3"/>
        <v>0</v>
      </c>
      <c r="K27" s="4">
        <f t="shared" si="3"/>
        <v>0</v>
      </c>
      <c r="L27" s="4">
        <f t="shared" si="3"/>
        <v>0</v>
      </c>
      <c r="M27" s="4">
        <f t="shared" si="3"/>
        <v>0</v>
      </c>
      <c r="N27" s="4"/>
      <c r="O27" s="38">
        <f t="shared" si="1"/>
        <v>0</v>
      </c>
    </row>
    <row r="28" spans="1:15" ht="18.75" customHeight="1" x14ac:dyDescent="0.15">
      <c r="A28" s="4" t="str">
        <f>IF(家計簿項目!B28="","",家計簿項目!B28)</f>
        <v>その他費用</v>
      </c>
      <c r="B28" s="4">
        <f t="shared" si="3"/>
        <v>0</v>
      </c>
      <c r="C28" s="4">
        <f t="shared" si="3"/>
        <v>0</v>
      </c>
      <c r="D28" s="4">
        <f t="shared" si="3"/>
        <v>0</v>
      </c>
      <c r="E28" s="4">
        <f t="shared" si="3"/>
        <v>0</v>
      </c>
      <c r="F28" s="4">
        <f t="shared" si="3"/>
        <v>0</v>
      </c>
      <c r="G28" s="4">
        <f t="shared" si="3"/>
        <v>0</v>
      </c>
      <c r="H28" s="4">
        <f t="shared" si="3"/>
        <v>0</v>
      </c>
      <c r="I28" s="4">
        <f t="shared" si="3"/>
        <v>0</v>
      </c>
      <c r="J28" s="4">
        <f t="shared" si="3"/>
        <v>0</v>
      </c>
      <c r="K28" s="4">
        <f t="shared" si="3"/>
        <v>0</v>
      </c>
      <c r="L28" s="4">
        <f t="shared" si="3"/>
        <v>0</v>
      </c>
      <c r="M28" s="4">
        <f t="shared" si="3"/>
        <v>0</v>
      </c>
      <c r="N28" s="4"/>
      <c r="O28" s="38">
        <f t="shared" si="1"/>
        <v>0</v>
      </c>
    </row>
    <row r="29" spans="1:15" ht="18.75" customHeight="1" thickBot="1" x14ac:dyDescent="0.2">
      <c r="A29" s="35" t="str">
        <f>IF(家計簿項目!B29="","",家計簿項目!B29)</f>
        <v/>
      </c>
      <c r="B29" s="35">
        <f t="shared" si="3"/>
        <v>0</v>
      </c>
      <c r="C29" s="35">
        <f t="shared" si="3"/>
        <v>0</v>
      </c>
      <c r="D29" s="35">
        <f t="shared" si="3"/>
        <v>0</v>
      </c>
      <c r="E29" s="35">
        <f t="shared" si="3"/>
        <v>0</v>
      </c>
      <c r="F29" s="35">
        <f t="shared" si="3"/>
        <v>0</v>
      </c>
      <c r="G29" s="35">
        <f t="shared" si="3"/>
        <v>0</v>
      </c>
      <c r="H29" s="35">
        <f t="shared" si="3"/>
        <v>0</v>
      </c>
      <c r="I29" s="35">
        <f t="shared" si="3"/>
        <v>0</v>
      </c>
      <c r="J29" s="35">
        <f t="shared" si="3"/>
        <v>0</v>
      </c>
      <c r="K29" s="35">
        <f t="shared" si="3"/>
        <v>0</v>
      </c>
      <c r="L29" s="35">
        <f t="shared" si="3"/>
        <v>0</v>
      </c>
      <c r="M29" s="35">
        <f t="shared" si="3"/>
        <v>0</v>
      </c>
      <c r="N29" s="35"/>
      <c r="O29" s="38">
        <f t="shared" si="1"/>
        <v>0</v>
      </c>
    </row>
    <row r="30" spans="1:15" ht="18.75" customHeight="1" thickTop="1" thickBot="1" x14ac:dyDescent="0.2">
      <c r="A30" s="36" t="s">
        <v>573</v>
      </c>
      <c r="B30" s="36">
        <f>SUM(B3:B29)</f>
        <v>40819</v>
      </c>
      <c r="C30" s="36">
        <f t="shared" ref="C30:M30" si="4">SUM(C3:C29)</f>
        <v>89749</v>
      </c>
      <c r="D30" s="36">
        <f t="shared" si="4"/>
        <v>75198</v>
      </c>
      <c r="E30" s="36">
        <f t="shared" si="4"/>
        <v>99510</v>
      </c>
      <c r="F30" s="36">
        <f t="shared" si="4"/>
        <v>35556</v>
      </c>
      <c r="G30" s="36">
        <f t="shared" si="4"/>
        <v>89035</v>
      </c>
      <c r="H30" s="36">
        <f t="shared" si="4"/>
        <v>53525</v>
      </c>
      <c r="I30" s="36">
        <f t="shared" si="4"/>
        <v>83536</v>
      </c>
      <c r="J30" s="36">
        <f t="shared" si="4"/>
        <v>31038</v>
      </c>
      <c r="K30" s="36">
        <f t="shared" si="4"/>
        <v>68680</v>
      </c>
      <c r="L30" s="36">
        <f t="shared" si="4"/>
        <v>43827</v>
      </c>
      <c r="M30" s="36">
        <f t="shared" si="4"/>
        <v>38382</v>
      </c>
      <c r="N30" s="36"/>
      <c r="O30" s="36"/>
    </row>
    <row r="31" spans="1:15" ht="18.75" customHeight="1" thickTop="1" x14ac:dyDescent="0.15">
      <c r="A31" t="str">
        <f>IF(家計簿項目!B31="","",家計簿項目!B31)</f>
        <v/>
      </c>
    </row>
    <row r="32" spans="1:15" ht="18.75" customHeight="1" x14ac:dyDescent="0.15">
      <c r="A32" t="str">
        <f>IF(家計簿項目!B32="","",家計簿項目!B32)</f>
        <v/>
      </c>
    </row>
    <row r="33" spans="1:1" ht="18.75" customHeight="1" x14ac:dyDescent="0.15">
      <c r="A33" t="str">
        <f>IF(家計簿項目!B33="","",家計簿項目!B33)</f>
        <v/>
      </c>
    </row>
    <row r="34" spans="1:1" ht="18.75" customHeight="1" x14ac:dyDescent="0.15">
      <c r="A34" t="str">
        <f>IF(家計簿項目!B34="","",家計簿項目!B34)</f>
        <v/>
      </c>
    </row>
    <row r="35" spans="1:1" ht="18.75" customHeight="1" x14ac:dyDescent="0.15">
      <c r="A35" t="str">
        <f>IF(家計簿項目!B35="","",家計簿項目!B35)</f>
        <v/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11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29"/>
  <sheetViews>
    <sheetView topLeftCell="A8" workbookViewId="0">
      <selection activeCell="A4" sqref="A4:B23"/>
    </sheetView>
  </sheetViews>
  <sheetFormatPr defaultRowHeight="13.5" x14ac:dyDescent="0.15"/>
  <cols>
    <col min="1" max="1" width="8.5" customWidth="1"/>
    <col min="2" max="2" width="34.25" customWidth="1"/>
  </cols>
  <sheetData>
    <row r="2" spans="1:2" s="10" customFormat="1" ht="23.25" customHeight="1" x14ac:dyDescent="0.15">
      <c r="A2" s="10" t="s">
        <v>2</v>
      </c>
      <c r="B2" s="11" t="s">
        <v>522</v>
      </c>
    </row>
    <row r="3" spans="1:2" s="10" customFormat="1" ht="17.25" x14ac:dyDescent="0.15">
      <c r="B3" s="11"/>
    </row>
    <row r="4" spans="1:2" ht="17.25" x14ac:dyDescent="0.15">
      <c r="A4" s="18">
        <v>1</v>
      </c>
      <c r="B4" s="23" t="s">
        <v>505</v>
      </c>
    </row>
    <row r="5" spans="1:2" ht="17.25" x14ac:dyDescent="0.15">
      <c r="A5" s="18">
        <v>2</v>
      </c>
      <c r="B5" s="23" t="s">
        <v>506</v>
      </c>
    </row>
    <row r="6" spans="1:2" ht="17.25" x14ac:dyDescent="0.15">
      <c r="A6" s="18">
        <v>3</v>
      </c>
      <c r="B6" s="23" t="s">
        <v>507</v>
      </c>
    </row>
    <row r="7" spans="1:2" ht="17.25" x14ac:dyDescent="0.15">
      <c r="A7" s="18">
        <v>4</v>
      </c>
      <c r="B7" s="23" t="s">
        <v>508</v>
      </c>
    </row>
    <row r="8" spans="1:2" ht="17.25" x14ac:dyDescent="0.15">
      <c r="A8" s="18">
        <v>5</v>
      </c>
      <c r="B8" s="23" t="s">
        <v>509</v>
      </c>
    </row>
    <row r="9" spans="1:2" ht="17.25" x14ac:dyDescent="0.15">
      <c r="A9" s="18">
        <v>6</v>
      </c>
      <c r="B9" s="23" t="s">
        <v>510</v>
      </c>
    </row>
    <row r="10" spans="1:2" ht="17.25" x14ac:dyDescent="0.15">
      <c r="A10" s="18">
        <v>7</v>
      </c>
      <c r="B10" s="23" t="s">
        <v>511</v>
      </c>
    </row>
    <row r="11" spans="1:2" ht="17.25" x14ac:dyDescent="0.15">
      <c r="A11" s="18">
        <v>8</v>
      </c>
      <c r="B11" s="23" t="s">
        <v>512</v>
      </c>
    </row>
    <row r="12" spans="1:2" ht="17.25" x14ac:dyDescent="0.15">
      <c r="A12" s="18">
        <v>9</v>
      </c>
      <c r="B12" s="23" t="s">
        <v>513</v>
      </c>
    </row>
    <row r="13" spans="1:2" ht="17.25" x14ac:dyDescent="0.15">
      <c r="A13" s="18">
        <v>10</v>
      </c>
      <c r="B13" s="23" t="s">
        <v>514</v>
      </c>
    </row>
    <row r="14" spans="1:2" ht="17.25" x14ac:dyDescent="0.15">
      <c r="A14" s="18">
        <v>11</v>
      </c>
      <c r="B14" s="24" t="s">
        <v>515</v>
      </c>
    </row>
    <row r="15" spans="1:2" ht="17.25" x14ac:dyDescent="0.15">
      <c r="A15" s="18">
        <v>12</v>
      </c>
      <c r="B15" s="24" t="s">
        <v>516</v>
      </c>
    </row>
    <row r="16" spans="1:2" ht="17.25" x14ac:dyDescent="0.15">
      <c r="A16" s="18">
        <v>13</v>
      </c>
      <c r="B16" s="24" t="s">
        <v>517</v>
      </c>
    </row>
    <row r="17" spans="1:2" ht="17.25" x14ac:dyDescent="0.15">
      <c r="A17" s="18">
        <v>14</v>
      </c>
      <c r="B17" s="24" t="s">
        <v>518</v>
      </c>
    </row>
    <row r="18" spans="1:2" ht="17.25" x14ac:dyDescent="0.15">
      <c r="A18" s="18">
        <v>15</v>
      </c>
      <c r="B18" s="24" t="s">
        <v>519</v>
      </c>
    </row>
    <row r="19" spans="1:2" ht="17.25" x14ac:dyDescent="0.15">
      <c r="A19" s="18">
        <v>16</v>
      </c>
      <c r="B19" s="24" t="s">
        <v>520</v>
      </c>
    </row>
    <row r="20" spans="1:2" ht="17.25" x14ac:dyDescent="0.15">
      <c r="A20" s="18">
        <v>17</v>
      </c>
      <c r="B20" s="24" t="s">
        <v>521</v>
      </c>
    </row>
    <row r="21" spans="1:2" ht="17.25" x14ac:dyDescent="0.15">
      <c r="A21" s="18">
        <v>18</v>
      </c>
      <c r="B21" s="24"/>
    </row>
    <row r="22" spans="1:2" ht="17.25" x14ac:dyDescent="0.15">
      <c r="A22" s="18">
        <v>19</v>
      </c>
      <c r="B22" s="24"/>
    </row>
    <row r="23" spans="1:2" ht="17.25" x14ac:dyDescent="0.15">
      <c r="A23" s="18">
        <v>20</v>
      </c>
      <c r="B23" s="24"/>
    </row>
    <row r="24" spans="1:2" s="21" customFormat="1" ht="17.25" x14ac:dyDescent="0.15">
      <c r="A24" s="19"/>
      <c r="B24" s="20"/>
    </row>
    <row r="25" spans="1:2" x14ac:dyDescent="0.15">
      <c r="A25" s="22"/>
      <c r="B25" s="22" t="s">
        <v>504</v>
      </c>
    </row>
    <row r="26" spans="1:2" x14ac:dyDescent="0.15">
      <c r="A26" s="4"/>
      <c r="B26" s="4"/>
    </row>
    <row r="27" spans="1:2" x14ac:dyDescent="0.15">
      <c r="A27" s="4"/>
      <c r="B27" s="4"/>
    </row>
    <row r="28" spans="1:2" x14ac:dyDescent="0.15">
      <c r="A28" s="4"/>
      <c r="B28" s="4"/>
    </row>
    <row r="29" spans="1:2" x14ac:dyDescent="0.15">
      <c r="A29" s="4"/>
      <c r="B29" s="4"/>
    </row>
  </sheetData>
  <sortState xmlns:xlrd2="http://schemas.microsoft.com/office/spreadsheetml/2017/richdata2" ref="A1:P18">
    <sortCondition ref="A1:A18"/>
  </sortState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記帳</vt:lpstr>
      <vt:lpstr>家計簿項目</vt:lpstr>
      <vt:lpstr>集計</vt:lpstr>
      <vt:lpstr>事業項目</vt:lpstr>
      <vt:lpstr>家計簿</vt:lpstr>
      <vt:lpstr>月数</vt:lpstr>
      <vt:lpstr>項目入力</vt:lpstr>
      <vt:lpstr>支出</vt:lpstr>
      <vt:lpstr>事業経費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TikuwaKobo</dc:creator>
  <cp:lastModifiedBy>竹澤 和雄</cp:lastModifiedBy>
  <cp:lastPrinted>2022-03-07T10:34:05Z</cp:lastPrinted>
  <dcterms:created xsi:type="dcterms:W3CDTF">2017-12-09T04:14:31Z</dcterms:created>
  <dcterms:modified xsi:type="dcterms:W3CDTF">2022-03-11T23:34:44Z</dcterms:modified>
</cp:coreProperties>
</file>